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Sheet1!$A$4:$T$166</definedName>
    <definedName name="_xlnm.Print_Titles" localSheetId="0">Sheet1!$2:$4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<sst xmlns="http://schemas.openxmlformats.org/spreadsheetml/2006/main" count="1883" uniqueCount="658">
  <si>
    <t>唐河县城镇公益性岗位2024年10-12月社保补贴公示明细表</t>
  </si>
  <si>
    <t>序号</t>
  </si>
  <si>
    <t>姓名</t>
  </si>
  <si>
    <t>性别</t>
  </si>
  <si>
    <t>身份证号</t>
  </si>
  <si>
    <t>进入公益性岗位时间</t>
  </si>
  <si>
    <t>公益性岗位截止日期</t>
  </si>
  <si>
    <t>失业类型</t>
  </si>
  <si>
    <t>联系
电话</t>
  </si>
  <si>
    <t>现从事公益性岗位名称</t>
  </si>
  <si>
    <t>社保补贴</t>
  </si>
  <si>
    <t>备注</t>
  </si>
  <si>
    <t>养老保险（单位）</t>
  </si>
  <si>
    <t>工伤保险（单位）</t>
  </si>
  <si>
    <t>失业保险（单位）</t>
  </si>
  <si>
    <t>医疗保险（单位）</t>
  </si>
  <si>
    <t>合计</t>
  </si>
  <si>
    <t>补贴金额</t>
  </si>
  <si>
    <t>补贴时段</t>
  </si>
  <si>
    <t>多补贴金额</t>
  </si>
  <si>
    <t>薛 冰</t>
  </si>
  <si>
    <t>男</t>
  </si>
  <si>
    <t>411325********0016</t>
  </si>
  <si>
    <t>2023-04-17</t>
  </si>
  <si>
    <t>2026-04-16</t>
  </si>
  <si>
    <t>连续失业半年以上的登记失业人员</t>
  </si>
  <si>
    <t>135****7029</t>
  </si>
  <si>
    <t>【南阳】唐河县水利局</t>
  </si>
  <si>
    <t>202410-202412</t>
  </si>
  <si>
    <t>高 珊</t>
  </si>
  <si>
    <t>女</t>
  </si>
  <si>
    <t>411325********0440</t>
  </si>
  <si>
    <t>2022-08-26</t>
  </si>
  <si>
    <t>2025-08-25</t>
  </si>
  <si>
    <t>156****8623</t>
  </si>
  <si>
    <t>魏 红</t>
  </si>
  <si>
    <t>411325********0723</t>
  </si>
  <si>
    <t>155****8123</t>
  </si>
  <si>
    <t>何 源</t>
  </si>
  <si>
    <t>2023-05-09</t>
  </si>
  <si>
    <t>2026-05-08</t>
  </si>
  <si>
    <t>155****7658</t>
  </si>
  <si>
    <t>【南阳】中共唐河县委老干局</t>
  </si>
  <si>
    <t>202409-202412</t>
  </si>
  <si>
    <t>陈 月</t>
  </si>
  <si>
    <t>411321********3228</t>
  </si>
  <si>
    <t>2021-12-01</t>
  </si>
  <si>
    <t>2024-11-30</t>
  </si>
  <si>
    <t>134****2365</t>
  </si>
  <si>
    <t>唐河县毕店镇人民政府</t>
  </si>
  <si>
    <t>202410-202411</t>
  </si>
  <si>
    <t>2024年12月退出</t>
  </si>
  <si>
    <t>刘国霞</t>
  </si>
  <si>
    <t>411325********8229</t>
  </si>
  <si>
    <t>151****5430</t>
  </si>
  <si>
    <t>乔立豪</t>
  </si>
  <si>
    <t>411325********0413</t>
  </si>
  <si>
    <t>2024-02-01</t>
  </si>
  <si>
    <t>2027-01-31</t>
  </si>
  <si>
    <t>176****1776</t>
  </si>
  <si>
    <t>唐河县滨河街道办事处</t>
  </si>
  <si>
    <t>张新华</t>
  </si>
  <si>
    <t>411325********0724</t>
  </si>
  <si>
    <t>2023-11-13</t>
  </si>
  <si>
    <t>2026-11-12</t>
  </si>
  <si>
    <t>就业困难的被征地农民</t>
  </si>
  <si>
    <t>159****4785</t>
  </si>
  <si>
    <t>罗 英</t>
  </si>
  <si>
    <t>411325********2967</t>
  </si>
  <si>
    <t>150****6739</t>
  </si>
  <si>
    <t>陈 方</t>
  </si>
  <si>
    <t>411325********0783</t>
  </si>
  <si>
    <t>158****6668</t>
  </si>
  <si>
    <t>刘 军</t>
  </si>
  <si>
    <t>412929********0033</t>
  </si>
  <si>
    <t>2023-05-17</t>
  </si>
  <si>
    <t>2026-05-16</t>
  </si>
  <si>
    <t>距法定退休年龄十年以内的登记失业人员</t>
  </si>
  <si>
    <t>156****3933</t>
  </si>
  <si>
    <t>王振宇</t>
  </si>
  <si>
    <t>411325********0015</t>
  </si>
  <si>
    <t>2022-10-21</t>
  </si>
  <si>
    <t>2025-10-20</t>
  </si>
  <si>
    <t>135****6702</t>
  </si>
  <si>
    <t>王振华</t>
  </si>
  <si>
    <t>411325********8615</t>
  </si>
  <si>
    <t>137****3298</t>
  </si>
  <si>
    <t>袁香丽</t>
  </si>
  <si>
    <t>411325********0765</t>
  </si>
  <si>
    <t>2024-06-07</t>
  </si>
  <si>
    <t>2027-06-06</t>
  </si>
  <si>
    <t>158****5557</t>
  </si>
  <si>
    <t>陈苏杭</t>
  </si>
  <si>
    <t>411325********4521</t>
  </si>
  <si>
    <t>175****3546</t>
  </si>
  <si>
    <t>扈健军</t>
  </si>
  <si>
    <t>411325********6035</t>
  </si>
  <si>
    <t>186****1702</t>
  </si>
  <si>
    <t>周 钦</t>
  </si>
  <si>
    <t>411325********2324</t>
  </si>
  <si>
    <t>2024-04-26</t>
  </si>
  <si>
    <t>2027-04-25</t>
  </si>
  <si>
    <t>159****3746</t>
  </si>
  <si>
    <t>方湛林</t>
  </si>
  <si>
    <t>411325********0030</t>
  </si>
  <si>
    <t>2024-03-01</t>
  </si>
  <si>
    <t>2027-02-28</t>
  </si>
  <si>
    <t>175****8231</t>
  </si>
  <si>
    <t>唐河县滨河街道人力资源社会保障服务所</t>
  </si>
  <si>
    <t>王 珂</t>
  </si>
  <si>
    <t>411325********0428</t>
  </si>
  <si>
    <t>2023-06-01</t>
  </si>
  <si>
    <t>2026-05-31</t>
  </si>
  <si>
    <t>176****1117</t>
  </si>
  <si>
    <t>王 菊</t>
  </si>
  <si>
    <t>411328********7769</t>
  </si>
  <si>
    <t>2022-06-30</t>
  </si>
  <si>
    <t>2025-06-29</t>
  </si>
  <si>
    <t>155****5354</t>
  </si>
  <si>
    <t>唐河县苍台镇人力资源社会保障服务所</t>
  </si>
  <si>
    <t>陈榜卫</t>
  </si>
  <si>
    <t>412929********4137</t>
  </si>
  <si>
    <t>2024-05-10</t>
  </si>
  <si>
    <t>2027-05-09</t>
  </si>
  <si>
    <t>187****4205</t>
  </si>
  <si>
    <t>唐河县苍台镇人民政府</t>
  </si>
  <si>
    <t>常 原</t>
  </si>
  <si>
    <t>411325********4141</t>
  </si>
  <si>
    <t>182****7193</t>
  </si>
  <si>
    <t>李新年</t>
  </si>
  <si>
    <t>411325********6512</t>
  </si>
  <si>
    <t>2022-10-14</t>
  </si>
  <si>
    <t>2025-10-13</t>
  </si>
  <si>
    <t>133****8843</t>
  </si>
  <si>
    <t>唐河县档案馆</t>
  </si>
  <si>
    <t>彭 程</t>
  </si>
  <si>
    <t>411325********5528</t>
  </si>
  <si>
    <t>178****7201</t>
  </si>
  <si>
    <t>唐河县第一高级中学附属初级中学</t>
  </si>
  <si>
    <t>202404-202412</t>
  </si>
  <si>
    <t>尚小娟</t>
  </si>
  <si>
    <t>411325********944X</t>
  </si>
  <si>
    <t>2022-04-18</t>
  </si>
  <si>
    <t>2025-04-17</t>
  </si>
  <si>
    <t>182****8812</t>
  </si>
  <si>
    <t>唐河县东王集乡人力资源社会保障服务所</t>
  </si>
  <si>
    <t>刘 洁</t>
  </si>
  <si>
    <t>411328********8223</t>
  </si>
  <si>
    <t>2024-01-08</t>
  </si>
  <si>
    <t>2027-01-07</t>
  </si>
  <si>
    <t>159****9375</t>
  </si>
  <si>
    <t>唐河县东王集乡人民政府</t>
  </si>
  <si>
    <t>2024010-2024012</t>
  </si>
  <si>
    <t>李长凤</t>
  </si>
  <si>
    <t>411325********8622</t>
  </si>
  <si>
    <t>2023-03-03</t>
  </si>
  <si>
    <t>2026-03-02</t>
  </si>
  <si>
    <t>199****6280</t>
  </si>
  <si>
    <t>王胜好</t>
  </si>
  <si>
    <t>411325********862X</t>
  </si>
  <si>
    <t>2023-02-28</t>
  </si>
  <si>
    <t>2026-02-27</t>
  </si>
  <si>
    <t>151****9159</t>
  </si>
  <si>
    <t>刘 佳</t>
  </si>
  <si>
    <t>411325********8614</t>
  </si>
  <si>
    <t>158****1379</t>
  </si>
  <si>
    <t>杨 茹</t>
  </si>
  <si>
    <t>411325********8621</t>
  </si>
  <si>
    <t>2022-03-15</t>
  </si>
  <si>
    <t>2025-03-14</t>
  </si>
  <si>
    <t>183****4919</t>
  </si>
  <si>
    <t>樊晓雨</t>
  </si>
  <si>
    <t>411325********784X</t>
  </si>
  <si>
    <t>2023-09-14</t>
  </si>
  <si>
    <t>2026-09-13</t>
  </si>
  <si>
    <t>184****5180</t>
  </si>
  <si>
    <t>唐河县供销合作社联合社</t>
  </si>
  <si>
    <t>王晓刚</t>
  </si>
  <si>
    <t>411328********7836</t>
  </si>
  <si>
    <t>2024-04-10</t>
  </si>
  <si>
    <t>2027-04-09</t>
  </si>
  <si>
    <t>151****8649</t>
  </si>
  <si>
    <t>吴丹丹</t>
  </si>
  <si>
    <t>411325********0028</t>
  </si>
  <si>
    <t>2023-04-04</t>
  </si>
  <si>
    <t>2026-04-03</t>
  </si>
  <si>
    <t>138****2430</t>
  </si>
  <si>
    <t>齐 闯</t>
  </si>
  <si>
    <t>411325********8239</t>
  </si>
  <si>
    <t>183****0791</t>
  </si>
  <si>
    <t>杨艳更</t>
  </si>
  <si>
    <t>411325********9466</t>
  </si>
  <si>
    <t>156****7169</t>
  </si>
  <si>
    <t>邱亚镯</t>
  </si>
  <si>
    <t>411325********6064</t>
  </si>
  <si>
    <t>158****3557</t>
  </si>
  <si>
    <t>唐河县郭滩镇人民政府</t>
  </si>
  <si>
    <t>202408、202410-202412</t>
  </si>
  <si>
    <t>罗亚菲</t>
  </si>
  <si>
    <t>411325********3563</t>
  </si>
  <si>
    <t>175****1136</t>
  </si>
  <si>
    <t>肖小欠</t>
  </si>
  <si>
    <t>411325********3525</t>
  </si>
  <si>
    <t>2023-03-22</t>
  </si>
  <si>
    <t>2026-03-21</t>
  </si>
  <si>
    <t>155****2761</t>
  </si>
  <si>
    <t>许梦佳</t>
  </si>
  <si>
    <t>411325********3528</t>
  </si>
  <si>
    <t>2023-01-03</t>
  </si>
  <si>
    <t>2026-01-02</t>
  </si>
  <si>
    <t>189****6499</t>
  </si>
  <si>
    <t>王代冉</t>
  </si>
  <si>
    <t>411325********3529</t>
  </si>
  <si>
    <t>2022-04-15</t>
  </si>
  <si>
    <t>2025-04-14</t>
  </si>
  <si>
    <t>135****7397</t>
  </si>
  <si>
    <t>杨书菊</t>
  </si>
  <si>
    <t>411303********552X</t>
  </si>
  <si>
    <t>2022-03-22</t>
  </si>
  <si>
    <t>2025-03-21</t>
  </si>
  <si>
    <t>188****7611</t>
  </si>
  <si>
    <t>唐河县黑龙镇人力资源和社会保障服务所</t>
  </si>
  <si>
    <t>黄来保</t>
  </si>
  <si>
    <t>412929********0053</t>
  </si>
  <si>
    <t>2023-07-05</t>
  </si>
  <si>
    <t>2026-07-04</t>
  </si>
  <si>
    <t>183****3176</t>
  </si>
  <si>
    <t>唐河县黑龙镇人民政府</t>
  </si>
  <si>
    <t>曲珍永</t>
  </si>
  <si>
    <t>411328********2359</t>
  </si>
  <si>
    <t>176****9723</t>
  </si>
  <si>
    <t>唐河县技工学校（唐河县劳动就业培训中心）</t>
  </si>
  <si>
    <t>雷辰霏</t>
  </si>
  <si>
    <t>411325********0425</t>
  </si>
  <si>
    <t>187****9535</t>
  </si>
  <si>
    <t>惠桂贤</t>
  </si>
  <si>
    <t>411325********1940</t>
  </si>
  <si>
    <t>2023-07-07</t>
  </si>
  <si>
    <t>2026-07-06</t>
  </si>
  <si>
    <t>152****6137</t>
  </si>
  <si>
    <t>唐河县就业创业服务中心</t>
  </si>
  <si>
    <t>周志豪</t>
  </si>
  <si>
    <t>411325********6013</t>
  </si>
  <si>
    <t>2023-04-07</t>
  </si>
  <si>
    <t>2026-04-06</t>
  </si>
  <si>
    <t>158****5495</t>
  </si>
  <si>
    <t>陈东婉</t>
  </si>
  <si>
    <t>411328********8300</t>
  </si>
  <si>
    <t>157****1427</t>
  </si>
  <si>
    <t>刘灵雅</t>
  </si>
  <si>
    <t>411325********0023</t>
  </si>
  <si>
    <t>156****5522</t>
  </si>
  <si>
    <t>王兴玥</t>
  </si>
  <si>
    <t>411325********0021</t>
  </si>
  <si>
    <t>131****6897</t>
  </si>
  <si>
    <t>乔梦硕</t>
  </si>
  <si>
    <t>411325********0027</t>
  </si>
  <si>
    <t>176****4067</t>
  </si>
  <si>
    <t>袁 黎</t>
  </si>
  <si>
    <t>411328********2344</t>
  </si>
  <si>
    <t xml:space="preserve"> 2024-08-12</t>
  </si>
  <si>
    <t>139****0778</t>
  </si>
  <si>
    <t>丰新乾</t>
  </si>
  <si>
    <t>411325********861X</t>
  </si>
  <si>
    <t>137****3609</t>
  </si>
  <si>
    <t>娄小丫</t>
  </si>
  <si>
    <t>411325********0468</t>
  </si>
  <si>
    <t>135****0905</t>
  </si>
  <si>
    <t xml:space="preserve"> 张培杰</t>
  </si>
  <si>
    <t>411325********045X</t>
  </si>
  <si>
    <t>139****4286</t>
  </si>
  <si>
    <t>魏 潇</t>
  </si>
  <si>
    <t>411325********0424</t>
  </si>
  <si>
    <t>155****7172</t>
  </si>
  <si>
    <t>丁 佳</t>
  </si>
  <si>
    <t>132****4318</t>
  </si>
  <si>
    <t>唐河县军队离退休干部休养所</t>
  </si>
  <si>
    <t>姜子娟</t>
  </si>
  <si>
    <t>420321********4129</t>
  </si>
  <si>
    <t>178****7139</t>
  </si>
  <si>
    <t>唐河县临港街道办事处</t>
  </si>
  <si>
    <t>吕 杉</t>
  </si>
  <si>
    <t>411325********0804</t>
  </si>
  <si>
    <t>175****0798</t>
  </si>
  <si>
    <t>仝嘉嘉</t>
  </si>
  <si>
    <t>411325********0745</t>
  </si>
  <si>
    <t>王瑞娟</t>
  </si>
  <si>
    <t>412929********3526</t>
  </si>
  <si>
    <t>137****5997</t>
  </si>
  <si>
    <t>杨红梅</t>
  </si>
  <si>
    <t>411325********6522</t>
  </si>
  <si>
    <t>130****8637</t>
  </si>
  <si>
    <t>毕端梨</t>
  </si>
  <si>
    <t>412929********8642</t>
  </si>
  <si>
    <t>158****7681</t>
  </si>
  <si>
    <t>常 乾</t>
  </si>
  <si>
    <t>411325********4536</t>
  </si>
  <si>
    <t>2022-04-11</t>
  </si>
  <si>
    <t>2025-04-10</t>
  </si>
  <si>
    <t>136****2291</t>
  </si>
  <si>
    <t>唐河县龙潭镇人力资源和社会保障服务所</t>
  </si>
  <si>
    <t>杨 悦</t>
  </si>
  <si>
    <t>411325********452X</t>
  </si>
  <si>
    <t>139****5668</t>
  </si>
  <si>
    <t>唐河县龙潭镇人民政府</t>
  </si>
  <si>
    <t>郝博文</t>
  </si>
  <si>
    <t>411325********4543</t>
  </si>
  <si>
    <t>182****6251</t>
  </si>
  <si>
    <t>龚亚烜</t>
  </si>
  <si>
    <t>411325********4559</t>
  </si>
  <si>
    <t>182****5331</t>
  </si>
  <si>
    <t>孙军洋</t>
  </si>
  <si>
    <t>411325********4518</t>
  </si>
  <si>
    <t>158****0575</t>
  </si>
  <si>
    <t>郭德够</t>
  </si>
  <si>
    <t>411325********6609</t>
  </si>
  <si>
    <t>188****3111</t>
  </si>
  <si>
    <t>唐河县马振抚乡人民政府</t>
  </si>
  <si>
    <t>党 峥</t>
  </si>
  <si>
    <t>411325********0415</t>
  </si>
  <si>
    <t>185****3020</t>
  </si>
  <si>
    <t>唐河县企业养老保险管理局</t>
  </si>
  <si>
    <t>郭新菊</t>
  </si>
  <si>
    <t>182****1443</t>
  </si>
  <si>
    <t>邓彦放</t>
  </si>
  <si>
    <t>411325********5031</t>
  </si>
  <si>
    <t>155****6026</t>
  </si>
  <si>
    <t>唐河县人力资源和社会保障局</t>
  </si>
  <si>
    <t>白金航</t>
  </si>
  <si>
    <t>411325********7016</t>
  </si>
  <si>
    <t>176****0131</t>
  </si>
  <si>
    <t>冯 燕</t>
  </si>
  <si>
    <t>412929********0420</t>
  </si>
  <si>
    <t>2023-09-05</t>
  </si>
  <si>
    <t>2026-09-04</t>
  </si>
  <si>
    <t>188****3555</t>
  </si>
  <si>
    <t>常 芸</t>
  </si>
  <si>
    <t>411325********0026</t>
  </si>
  <si>
    <t>2022-05-07</t>
  </si>
  <si>
    <t>2025-05-06</t>
  </si>
  <si>
    <t>176****3550</t>
  </si>
  <si>
    <t>李寅森</t>
  </si>
  <si>
    <t>411325********0011</t>
  </si>
  <si>
    <t>2024-01-15</t>
  </si>
  <si>
    <t>2027-01-14</t>
  </si>
  <si>
    <t>183****8246</t>
  </si>
  <si>
    <t>唐河县人力资源和社会保障综合行政执法大队</t>
  </si>
  <si>
    <t>张本俊</t>
  </si>
  <si>
    <t>411325********8251</t>
  </si>
  <si>
    <t>175****1772</t>
  </si>
  <si>
    <t>黄满满</t>
  </si>
  <si>
    <t>411325********0441</t>
  </si>
  <si>
    <t>2024-01-02</t>
  </si>
  <si>
    <t>2027-01-01</t>
  </si>
  <si>
    <t>156****3993</t>
  </si>
  <si>
    <t>唐河县人民政府文峰街道办事处</t>
  </si>
  <si>
    <t>颜春英</t>
  </si>
  <si>
    <t>130435********2120</t>
  </si>
  <si>
    <t>2023-12-01</t>
  </si>
  <si>
    <t>2026-11-30</t>
  </si>
  <si>
    <t>130****2019</t>
  </si>
  <si>
    <t>王 琳</t>
  </si>
  <si>
    <t>410381********8522</t>
  </si>
  <si>
    <t>177****0307</t>
  </si>
  <si>
    <t>杨丛森</t>
  </si>
  <si>
    <t>412929********0739</t>
  </si>
  <si>
    <t>138****4567</t>
  </si>
  <si>
    <t>焦桂梅</t>
  </si>
  <si>
    <t>412929********0425</t>
  </si>
  <si>
    <t>139****2176</t>
  </si>
  <si>
    <t xml:space="preserve">赵 充 </t>
  </si>
  <si>
    <t>412929********0790</t>
  </si>
  <si>
    <t>139****0678</t>
  </si>
  <si>
    <t>江晓勇</t>
  </si>
  <si>
    <t>412929********0794</t>
  </si>
  <si>
    <t>137****5379</t>
  </si>
  <si>
    <t>姜 骏</t>
  </si>
  <si>
    <t>411325********0418</t>
  </si>
  <si>
    <t>150****6532</t>
  </si>
  <si>
    <t>王 佳</t>
  </si>
  <si>
    <t>411325********0721</t>
  </si>
  <si>
    <t>135****1536</t>
  </si>
  <si>
    <t>姜 迎</t>
  </si>
  <si>
    <t>411325********0423</t>
  </si>
  <si>
    <t>138****0057</t>
  </si>
  <si>
    <t>宋方方</t>
  </si>
  <si>
    <t>411325********2949</t>
  </si>
  <si>
    <t>186****3790</t>
  </si>
  <si>
    <t>姜 辉</t>
  </si>
  <si>
    <t>411325********0445</t>
  </si>
  <si>
    <t>158****3322</t>
  </si>
  <si>
    <t>胡 珂</t>
  </si>
  <si>
    <t>王兆迪</t>
  </si>
  <si>
    <t>411328********9441</t>
  </si>
  <si>
    <t>2023-08-21</t>
  </si>
  <si>
    <t>2026-08-20</t>
  </si>
  <si>
    <t>151****9070</t>
  </si>
  <si>
    <t>唐河县文峰街道人力资源社会保障服务所</t>
  </si>
  <si>
    <t>李龙飞</t>
  </si>
  <si>
    <t>411325********0414</t>
  </si>
  <si>
    <t>176****2406</t>
  </si>
  <si>
    <t>唐河县融媒体中心</t>
  </si>
  <si>
    <t>刘鑫鑫</t>
  </si>
  <si>
    <t>132****5969</t>
  </si>
  <si>
    <t>张蓓蓓</t>
  </si>
  <si>
    <t>411325********0022</t>
  </si>
  <si>
    <t>150****4999</t>
  </si>
  <si>
    <t>赵嘉淇</t>
  </si>
  <si>
    <t>411325********6514</t>
  </si>
  <si>
    <t>2023-04-18</t>
  </si>
  <si>
    <t>2026-04-17</t>
  </si>
  <si>
    <t>175****2718</t>
  </si>
  <si>
    <t>唐河县上屯镇人民政府</t>
  </si>
  <si>
    <t>赵夏冰</t>
  </si>
  <si>
    <t>411325********6044</t>
  </si>
  <si>
    <t>136****0651</t>
  </si>
  <si>
    <t>唐河县社会保险中心</t>
  </si>
  <si>
    <t>2024009-2024012</t>
  </si>
  <si>
    <t>202409-2024012</t>
  </si>
  <si>
    <t>张振山</t>
  </si>
  <si>
    <t>411325********073X</t>
  </si>
  <si>
    <t>187****1392</t>
  </si>
  <si>
    <t>杨顺义</t>
  </si>
  <si>
    <t>411325********8665</t>
  </si>
  <si>
    <t>150****3201</t>
  </si>
  <si>
    <t>白 源</t>
  </si>
  <si>
    <t>411325********6511</t>
  </si>
  <si>
    <t>183****1566</t>
  </si>
  <si>
    <t>姚 艺</t>
  </si>
  <si>
    <t>2022-06-01</t>
  </si>
  <si>
    <t>2025-05-31</t>
  </si>
  <si>
    <t>183****8283</t>
  </si>
  <si>
    <t>何 晴</t>
  </si>
  <si>
    <t>411325********1320</t>
  </si>
  <si>
    <t>176****1691</t>
  </si>
  <si>
    <t>张喜凤</t>
  </si>
  <si>
    <t>411330********0923</t>
  </si>
  <si>
    <t>2022-03-01</t>
  </si>
  <si>
    <t>2025-02-28</t>
  </si>
  <si>
    <t>151****7390</t>
  </si>
  <si>
    <t>2024年9月退出</t>
  </si>
  <si>
    <t>郭子茁</t>
  </si>
  <si>
    <t>411325********0029</t>
  </si>
  <si>
    <t>193****1349</t>
  </si>
  <si>
    <t>谷晓龙</t>
  </si>
  <si>
    <t>411325********6017</t>
  </si>
  <si>
    <t>155****9190</t>
  </si>
  <si>
    <t>韩咏倩</t>
  </si>
  <si>
    <t>411325********0727</t>
  </si>
  <si>
    <t xml:space="preserve"> 2024-08-19</t>
  </si>
  <si>
    <t xml:space="preserve"> 2027-08-18</t>
  </si>
  <si>
    <t>连续失业半年以上的
登记失业人员</t>
  </si>
  <si>
    <t>173****0897</t>
  </si>
  <si>
    <t>202408-202412</t>
  </si>
  <si>
    <t>赵丹丹</t>
  </si>
  <si>
    <t>411325********072X</t>
  </si>
  <si>
    <t>150****0568</t>
  </si>
  <si>
    <t>唐河县泗洲街道办事处</t>
  </si>
  <si>
    <t>吴金玉</t>
  </si>
  <si>
    <t>412929********0036</t>
  </si>
  <si>
    <t>136****9067</t>
  </si>
  <si>
    <t>王 雨</t>
  </si>
  <si>
    <t>411325********004X</t>
  </si>
  <si>
    <t>158****1616</t>
  </si>
  <si>
    <t>王红伟</t>
  </si>
  <si>
    <t>412929********0852</t>
  </si>
  <si>
    <t>166****7796</t>
  </si>
  <si>
    <t>徐杨洋</t>
  </si>
  <si>
    <t>411328********3966</t>
  </si>
  <si>
    <t>157****2882</t>
  </si>
  <si>
    <t>郭营营</t>
  </si>
  <si>
    <t>411325********9422</t>
  </si>
  <si>
    <t>155****6366</t>
  </si>
  <si>
    <t>张 丽</t>
  </si>
  <si>
    <t>412929********3009</t>
  </si>
  <si>
    <t>187****1771</t>
  </si>
  <si>
    <t>张 飒</t>
  </si>
  <si>
    <t>411325********4564</t>
  </si>
  <si>
    <t>166****3971</t>
  </si>
  <si>
    <t xml:space="preserve">郭晓曼 </t>
  </si>
  <si>
    <t>411329********1922</t>
  </si>
  <si>
    <t>138****2843</t>
  </si>
  <si>
    <t>刘亚豪</t>
  </si>
  <si>
    <t>411325********071X</t>
  </si>
  <si>
    <t>136****8397</t>
  </si>
  <si>
    <t>刘 成</t>
  </si>
  <si>
    <t>412822********0812</t>
  </si>
  <si>
    <t>186****8775</t>
  </si>
  <si>
    <t>黄义秋</t>
  </si>
  <si>
    <t>411325********8629</t>
  </si>
  <si>
    <t>2024-01-16</t>
  </si>
  <si>
    <t>2027-01-15</t>
  </si>
  <si>
    <t>183****8397</t>
  </si>
  <si>
    <t>唐河县泗洲街道人力资源社会保障服务所</t>
  </si>
  <si>
    <t>张冰冰</t>
  </si>
  <si>
    <t>411325********191X</t>
  </si>
  <si>
    <t>133****5550</t>
  </si>
  <si>
    <t>唐河县桐河乡人民政府</t>
  </si>
  <si>
    <t>景 盼</t>
  </si>
  <si>
    <t>411325********1928</t>
  </si>
  <si>
    <t>183****3137</t>
  </si>
  <si>
    <t>李 晶</t>
  </si>
  <si>
    <t>411325********2328</t>
  </si>
  <si>
    <t>181****3494</t>
  </si>
  <si>
    <t>唐河县桐寨铺镇人力资源社会保障服务所</t>
  </si>
  <si>
    <t>202409-2024011</t>
  </si>
  <si>
    <t>冯 蕊</t>
  </si>
  <si>
    <t>411328********010X</t>
  </si>
  <si>
    <t>2023-02-06</t>
  </si>
  <si>
    <t>2026-02-05</t>
  </si>
  <si>
    <t>159****6772</t>
  </si>
  <si>
    <t>唐河县退役军人服务中心</t>
  </si>
  <si>
    <t>吴枚颖</t>
  </si>
  <si>
    <t>156****7697</t>
  </si>
  <si>
    <t>王宇静</t>
  </si>
  <si>
    <t>411325********0422</t>
  </si>
  <si>
    <t>157****2666</t>
  </si>
  <si>
    <t>唐河县文化广电和旅游局</t>
  </si>
  <si>
    <t>崔家乐</t>
  </si>
  <si>
    <t>411325********0784</t>
  </si>
  <si>
    <t>183****5952</t>
  </si>
  <si>
    <t>王 柯</t>
  </si>
  <si>
    <t>2022-12-08</t>
  </si>
  <si>
    <t>2025-12-07</t>
  </si>
  <si>
    <t>155****2202</t>
  </si>
  <si>
    <t>唐河县文学艺术界联合会</t>
  </si>
  <si>
    <t>赵 根</t>
  </si>
  <si>
    <t>411325********2339</t>
  </si>
  <si>
    <t>155****6135</t>
  </si>
  <si>
    <t>唐河县信访局</t>
  </si>
  <si>
    <t>李妙晴</t>
  </si>
  <si>
    <t>411325********5529</t>
  </si>
  <si>
    <t>183****1101</t>
  </si>
  <si>
    <t>唐河县兴唐街道办事处</t>
  </si>
  <si>
    <t>辛苏栗</t>
  </si>
  <si>
    <t>411325********0746</t>
  </si>
  <si>
    <t>150****0936</t>
  </si>
  <si>
    <t>姜俊英</t>
  </si>
  <si>
    <t>411325********0725</t>
  </si>
  <si>
    <t>175****9852</t>
  </si>
  <si>
    <t>郑丽爽</t>
  </si>
  <si>
    <t>411325********6042</t>
  </si>
  <si>
    <t>183****7242</t>
  </si>
  <si>
    <t>刘 苗</t>
  </si>
  <si>
    <t>411325********6524</t>
  </si>
  <si>
    <t>135****6367</t>
  </si>
  <si>
    <t>田方方</t>
  </si>
  <si>
    <t>411325********0066</t>
  </si>
  <si>
    <t>173****4156</t>
  </si>
  <si>
    <t>段生壮</t>
  </si>
  <si>
    <t>411325********0734</t>
  </si>
  <si>
    <t>182****5888</t>
  </si>
  <si>
    <t>王 兵</t>
  </si>
  <si>
    <t>411325********7870</t>
  </si>
  <si>
    <t>150****9000</t>
  </si>
  <si>
    <t>王 乐</t>
  </si>
  <si>
    <t>411325********0719</t>
  </si>
  <si>
    <t>150****9779</t>
  </si>
  <si>
    <t>古敏敏</t>
  </si>
  <si>
    <t>342422********2646</t>
  </si>
  <si>
    <t>134****5339</t>
  </si>
  <si>
    <t>田玲霞</t>
  </si>
  <si>
    <t>412929********7821</t>
  </si>
  <si>
    <t>150****2331</t>
  </si>
  <si>
    <t xml:space="preserve">谢萌娟 </t>
  </si>
  <si>
    <t>137****7054</t>
  </si>
  <si>
    <t xml:space="preserve">郑姣姣 </t>
  </si>
  <si>
    <t>411323********3841</t>
  </si>
  <si>
    <t>151****8645</t>
  </si>
  <si>
    <t>邓锐琳</t>
  </si>
  <si>
    <t>157****7615</t>
  </si>
  <si>
    <t>曲林晓</t>
  </si>
  <si>
    <t>185****7908</t>
  </si>
  <si>
    <t>唐河县医疗保障局</t>
  </si>
  <si>
    <t>李彦颖</t>
  </si>
  <si>
    <t>132****8033</t>
  </si>
  <si>
    <t>唐河县烈士陵园（唐河县革命纪念馆）</t>
  </si>
  <si>
    <t>许瑞青</t>
  </si>
  <si>
    <t>411325********8628</t>
  </si>
  <si>
    <t>185****8366</t>
  </si>
  <si>
    <t>唐河县人事考试中心</t>
  </si>
  <si>
    <t>吕玺浩</t>
  </si>
  <si>
    <t>185****5152</t>
  </si>
  <si>
    <t>唐河县应急管理综合行政执法大队</t>
  </si>
  <si>
    <t>王 克</t>
  </si>
  <si>
    <t>411325********6012</t>
  </si>
  <si>
    <t>157****7192</t>
  </si>
  <si>
    <t>方萌鑫</t>
  </si>
  <si>
    <t>134****7074</t>
  </si>
  <si>
    <t>王敏睿</t>
  </si>
  <si>
    <t>411325********5521</t>
  </si>
  <si>
    <t>182****7287</t>
  </si>
  <si>
    <t>唐河县互联网应急调度中心</t>
  </si>
  <si>
    <t>202409-2024010</t>
  </si>
  <si>
    <t>郑玉坡</t>
  </si>
  <si>
    <t>131****0872</t>
  </si>
  <si>
    <t>唐河县住房和城乡建设局</t>
  </si>
  <si>
    <t>李钰珊</t>
  </si>
  <si>
    <t>411325********7820</t>
  </si>
  <si>
    <t>177****9097</t>
  </si>
  <si>
    <t>杨 柳</t>
  </si>
  <si>
    <t>411325********042X</t>
  </si>
  <si>
    <t>187****1936</t>
  </si>
  <si>
    <t>唐河县博物馆</t>
  </si>
  <si>
    <t>李一帆</t>
  </si>
  <si>
    <t>411325********3526</t>
  </si>
  <si>
    <t>177****1481</t>
  </si>
  <si>
    <t>肖 扬</t>
  </si>
  <si>
    <t>411325********9477</t>
  </si>
  <si>
    <t>172****3326</t>
  </si>
  <si>
    <t>刘正阳</t>
  </si>
  <si>
    <t>411325********2933</t>
  </si>
  <si>
    <t xml:space="preserve"> 2024-07-01</t>
  </si>
  <si>
    <t>132****7581</t>
  </si>
  <si>
    <t>唐河县建筑安装工程质量监督站</t>
  </si>
  <si>
    <t>曲 颖</t>
  </si>
  <si>
    <t>175****2315</t>
  </si>
  <si>
    <t>唐河县科技馆</t>
  </si>
  <si>
    <t>202410-202412（扣除202407-09医保多补发）</t>
  </si>
  <si>
    <t>202411-202412</t>
  </si>
  <si>
    <t>扣除202407-09医保多补发858.96元</t>
  </si>
  <si>
    <t>李 鸣</t>
  </si>
  <si>
    <t>411325********3512</t>
  </si>
  <si>
    <t>178****0433</t>
  </si>
  <si>
    <t>唐河县文化旅游服务中心</t>
  </si>
  <si>
    <t>李 炎</t>
  </si>
  <si>
    <t>411325********3516</t>
  </si>
  <si>
    <t>183****0592</t>
  </si>
  <si>
    <t>唐河县中心养老院</t>
  </si>
  <si>
    <t>李广新</t>
  </si>
  <si>
    <t>412929********2318</t>
  </si>
  <si>
    <t>133****5839</t>
  </si>
  <si>
    <t>何选立</t>
  </si>
  <si>
    <t>412929********8651</t>
  </si>
  <si>
    <t>187****7540</t>
  </si>
  <si>
    <t>侯子豪</t>
  </si>
  <si>
    <t>411325********8215</t>
  </si>
  <si>
    <t>195****9537</t>
  </si>
  <si>
    <t>【南阳】唐河县林业局</t>
  </si>
  <si>
    <t>田 雨</t>
  </si>
  <si>
    <t>412929********2929</t>
  </si>
  <si>
    <t>187****7469</t>
  </si>
  <si>
    <t>唐河县张店镇人民政府</t>
  </si>
  <si>
    <t>202403-202412</t>
  </si>
  <si>
    <t>王 娇</t>
  </si>
  <si>
    <t>411325********2984</t>
  </si>
  <si>
    <t>2022-05-12</t>
  </si>
  <si>
    <t>2025-05-11</t>
  </si>
  <si>
    <t>135****0510</t>
  </si>
  <si>
    <t>202401-202412</t>
  </si>
  <si>
    <t>202401、202404-202412</t>
  </si>
  <si>
    <t>202312-202412</t>
  </si>
  <si>
    <t>202402-202404</t>
  </si>
  <si>
    <t>汤仁亚</t>
  </si>
  <si>
    <t>411325********2940</t>
  </si>
  <si>
    <t>198****6632</t>
  </si>
  <si>
    <t>202407-202412</t>
  </si>
  <si>
    <t>合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</si>
</sst>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/mm/dd;@"/>
    <numFmt numFmtId="177" formatCode="0.00_ "/>
  </numFmts>
  <fonts count="3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name val="方正小标宋简体"/>
      <charset val="134"/>
    </font>
    <font>
      <sz val="10"/>
      <name val="黑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sz val="8"/>
      <name val="宋体"/>
      <charset val="134"/>
    </font>
    <font>
      <sz val="10"/>
      <color theme="1"/>
      <name val="宋体"/>
      <charset val="134"/>
    </font>
    <font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4" applyNumberFormat="0" applyAlignment="0" applyProtection="0">
      <alignment vertical="center"/>
    </xf>
    <xf numFmtId="0" fontId="20" fillId="4" borderId="15" applyNumberFormat="0" applyAlignment="0" applyProtection="0">
      <alignment vertical="center"/>
    </xf>
    <xf numFmtId="0" fontId="21" fillId="4" borderId="14" applyNumberFormat="0" applyAlignment="0" applyProtection="0">
      <alignment vertical="center"/>
    </xf>
    <xf numFmtId="0" fontId="22" fillId="5" borderId="16" applyNumberFormat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176" fontId="0" fillId="0" borderId="0" xfId="0" applyNumberForma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77" fontId="8" fillId="0" borderId="7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8</xdr:col>
      <xdr:colOff>247650</xdr:colOff>
      <xdr:row>1</xdr:row>
      <xdr:rowOff>8890</xdr:rowOff>
    </xdr:from>
    <xdr:to>
      <xdr:col>8</xdr:col>
      <xdr:colOff>247650</xdr:colOff>
      <xdr:row>1</xdr:row>
      <xdr:rowOff>8890</xdr:rowOff>
    </xdr:to>
    <xdr:sp>
      <xdr:nvSpPr>
        <xdr:cNvPr id="2" name="Line 1"/>
        <xdr:cNvSpPr/>
      </xdr:nvSpPr>
      <xdr:spPr>
        <a:xfrm>
          <a:off x="6229350" y="31369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8</xdr:col>
      <xdr:colOff>247650</xdr:colOff>
      <xdr:row>1</xdr:row>
      <xdr:rowOff>8890</xdr:rowOff>
    </xdr:from>
    <xdr:to>
      <xdr:col>8</xdr:col>
      <xdr:colOff>247650</xdr:colOff>
      <xdr:row>1</xdr:row>
      <xdr:rowOff>8890</xdr:rowOff>
    </xdr:to>
    <xdr:sp>
      <xdr:nvSpPr>
        <xdr:cNvPr id="3" name="Line 4"/>
        <xdr:cNvSpPr/>
      </xdr:nvSpPr>
      <xdr:spPr>
        <a:xfrm flipV="1">
          <a:off x="6229350" y="313690"/>
          <a:ext cx="0" cy="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6"/>
  <sheetViews>
    <sheetView tabSelected="1" workbookViewId="0">
      <selection activeCell="M9" sqref="M9"/>
    </sheetView>
  </sheetViews>
  <sheetFormatPr defaultColWidth="9" defaultRowHeight="13.5"/>
  <cols>
    <col min="1" max="1" width="6.25" style="3" customWidth="1"/>
    <col min="2" max="2" width="8" style="3" customWidth="1"/>
    <col min="3" max="3" width="6.125" style="3" customWidth="1"/>
    <col min="4" max="4" width="10" style="3" customWidth="1"/>
    <col min="5" max="6" width="10.125" style="4"/>
    <col min="7" max="7" width="16.625" style="3" customWidth="1"/>
    <col min="8" max="8" width="11.25" style="3" customWidth="1"/>
    <col min="9" max="9" width="15.5" style="3" customWidth="1"/>
    <col min="10" max="10" width="10.875" style="3" customWidth="1"/>
    <col min="11" max="11" width="9" style="3"/>
    <col min="12" max="12" width="9.25" style="3" customWidth="1"/>
    <col min="13" max="13" width="9" style="3"/>
    <col min="14" max="14" width="10.25" style="3" customWidth="1"/>
    <col min="15" max="15" width="9" style="3"/>
    <col min="16" max="16" width="9.375" style="3"/>
    <col min="17" max="17" width="8.625" style="3" customWidth="1"/>
    <col min="18" max="18" width="10.375" style="3" customWidth="1"/>
    <col min="19" max="19" width="10.375" style="3"/>
    <col min="20" max="20" width="11.75" style="3" customWidth="1"/>
    <col min="21" max="16384" width="9" style="3"/>
  </cols>
  <sheetData>
    <row r="1" ht="24" spans="1:2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</row>
    <row r="2" spans="1:20">
      <c r="A2" s="6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8" t="s">
        <v>6</v>
      </c>
      <c r="G2" s="6" t="s">
        <v>7</v>
      </c>
      <c r="H2" s="7" t="s">
        <v>8</v>
      </c>
      <c r="I2" s="6" t="s">
        <v>9</v>
      </c>
      <c r="J2" s="26" t="s">
        <v>10</v>
      </c>
      <c r="K2" s="27"/>
      <c r="L2" s="27"/>
      <c r="M2" s="27"/>
      <c r="N2" s="27"/>
      <c r="O2" s="27"/>
      <c r="P2" s="27"/>
      <c r="Q2" s="27"/>
      <c r="R2" s="27"/>
      <c r="S2" s="36"/>
      <c r="T2" s="6" t="s">
        <v>11</v>
      </c>
    </row>
    <row r="3" spans="1:20">
      <c r="A3" s="9"/>
      <c r="B3" s="9"/>
      <c r="C3" s="9"/>
      <c r="D3" s="10"/>
      <c r="E3" s="11"/>
      <c r="F3" s="11"/>
      <c r="G3" s="9"/>
      <c r="H3" s="10"/>
      <c r="I3" s="9"/>
      <c r="J3" s="28" t="s">
        <v>12</v>
      </c>
      <c r="K3" s="28"/>
      <c r="L3" s="28" t="s">
        <v>13</v>
      </c>
      <c r="M3" s="28"/>
      <c r="N3" s="28" t="s">
        <v>14</v>
      </c>
      <c r="O3" s="28"/>
      <c r="P3" s="26" t="s">
        <v>15</v>
      </c>
      <c r="Q3" s="27"/>
      <c r="R3" s="36"/>
      <c r="S3" s="28" t="s">
        <v>16</v>
      </c>
      <c r="T3" s="9"/>
    </row>
    <row r="4" spans="1:20">
      <c r="A4" s="12"/>
      <c r="B4" s="12"/>
      <c r="C4" s="12"/>
      <c r="D4" s="13"/>
      <c r="E4" s="14"/>
      <c r="F4" s="14"/>
      <c r="G4" s="12"/>
      <c r="H4" s="13"/>
      <c r="I4" s="12"/>
      <c r="J4" s="28" t="s">
        <v>17</v>
      </c>
      <c r="K4" s="28" t="s">
        <v>18</v>
      </c>
      <c r="L4" s="28" t="s">
        <v>17</v>
      </c>
      <c r="M4" s="28" t="s">
        <v>18</v>
      </c>
      <c r="N4" s="28" t="s">
        <v>17</v>
      </c>
      <c r="O4" s="28" t="s">
        <v>18</v>
      </c>
      <c r="P4" s="28" t="s">
        <v>17</v>
      </c>
      <c r="Q4" s="28" t="s">
        <v>18</v>
      </c>
      <c r="R4" s="28" t="s">
        <v>19</v>
      </c>
      <c r="S4" s="28"/>
      <c r="T4" s="12"/>
    </row>
    <row r="5" s="1" customFormat="1" ht="34" customHeight="1" spans="1:20">
      <c r="A5" s="15">
        <v>1</v>
      </c>
      <c r="B5" s="16" t="s">
        <v>20</v>
      </c>
      <c r="C5" s="16" t="s">
        <v>21</v>
      </c>
      <c r="D5" s="17" t="s">
        <v>22</v>
      </c>
      <c r="E5" s="18" t="s">
        <v>23</v>
      </c>
      <c r="F5" s="18" t="s">
        <v>24</v>
      </c>
      <c r="G5" s="17" t="s">
        <v>25</v>
      </c>
      <c r="H5" s="19" t="s">
        <v>26</v>
      </c>
      <c r="I5" s="29" t="s">
        <v>27</v>
      </c>
      <c r="J5" s="30">
        <v>1717.92</v>
      </c>
      <c r="K5" s="31" t="s">
        <v>28</v>
      </c>
      <c r="L5" s="30">
        <v>17.19</v>
      </c>
      <c r="M5" s="31" t="s">
        <v>28</v>
      </c>
      <c r="N5" s="30">
        <v>75.15</v>
      </c>
      <c r="O5" s="31" t="s">
        <v>28</v>
      </c>
      <c r="P5" s="30">
        <v>943.92</v>
      </c>
      <c r="Q5" s="31" t="s">
        <v>28</v>
      </c>
      <c r="R5" s="31"/>
      <c r="S5" s="37">
        <f>J5+L5+N5+P5-R5</f>
        <v>2754.18</v>
      </c>
      <c r="T5" s="38"/>
    </row>
    <row r="6" s="1" customFormat="1" ht="34" customHeight="1" spans="1:20">
      <c r="A6" s="15">
        <v>2</v>
      </c>
      <c r="B6" s="16" t="s">
        <v>29</v>
      </c>
      <c r="C6" s="16" t="s">
        <v>30</v>
      </c>
      <c r="D6" s="20" t="s">
        <v>31</v>
      </c>
      <c r="E6" s="18" t="s">
        <v>32</v>
      </c>
      <c r="F6" s="18" t="s">
        <v>33</v>
      </c>
      <c r="G6" s="17" t="s">
        <v>25</v>
      </c>
      <c r="H6" s="19" t="s">
        <v>34</v>
      </c>
      <c r="I6" s="29" t="s">
        <v>27</v>
      </c>
      <c r="J6" s="30">
        <v>1717.92</v>
      </c>
      <c r="K6" s="31" t="s">
        <v>28</v>
      </c>
      <c r="L6" s="30">
        <v>17.19</v>
      </c>
      <c r="M6" s="31" t="s">
        <v>28</v>
      </c>
      <c r="N6" s="30">
        <v>75.15</v>
      </c>
      <c r="O6" s="31" t="s">
        <v>28</v>
      </c>
      <c r="P6" s="30">
        <v>943.92</v>
      </c>
      <c r="Q6" s="31" t="s">
        <v>28</v>
      </c>
      <c r="R6" s="31"/>
      <c r="S6" s="37">
        <f t="shared" ref="S6:S37" si="0">J6+L6+N6+P6-R6</f>
        <v>2754.18</v>
      </c>
      <c r="T6" s="38"/>
    </row>
    <row r="7" s="1" customFormat="1" ht="34" customHeight="1" spans="1:20">
      <c r="A7" s="15">
        <v>3</v>
      </c>
      <c r="B7" s="16" t="s">
        <v>35</v>
      </c>
      <c r="C7" s="16" t="s">
        <v>30</v>
      </c>
      <c r="D7" s="20" t="s">
        <v>36</v>
      </c>
      <c r="E7" s="18" t="s">
        <v>32</v>
      </c>
      <c r="F7" s="18" t="s">
        <v>33</v>
      </c>
      <c r="G7" s="17" t="s">
        <v>25</v>
      </c>
      <c r="H7" s="19" t="s">
        <v>37</v>
      </c>
      <c r="I7" s="29" t="s">
        <v>27</v>
      </c>
      <c r="J7" s="30">
        <v>1717.92</v>
      </c>
      <c r="K7" s="31" t="s">
        <v>28</v>
      </c>
      <c r="L7" s="30">
        <v>17.19</v>
      </c>
      <c r="M7" s="31" t="s">
        <v>28</v>
      </c>
      <c r="N7" s="30">
        <v>75.15</v>
      </c>
      <c r="O7" s="31" t="s">
        <v>28</v>
      </c>
      <c r="P7" s="30">
        <v>943.92</v>
      </c>
      <c r="Q7" s="31" t="s">
        <v>28</v>
      </c>
      <c r="R7" s="31"/>
      <c r="S7" s="37">
        <f t="shared" si="0"/>
        <v>2754.18</v>
      </c>
      <c r="T7" s="38"/>
    </row>
    <row r="8" s="1" customFormat="1" ht="34" customHeight="1" spans="1:20">
      <c r="A8" s="15">
        <v>4</v>
      </c>
      <c r="B8" s="16" t="s">
        <v>38</v>
      </c>
      <c r="C8" s="16" t="s">
        <v>21</v>
      </c>
      <c r="D8" s="20" t="s">
        <v>22</v>
      </c>
      <c r="E8" s="18" t="s">
        <v>39</v>
      </c>
      <c r="F8" s="18" t="s">
        <v>40</v>
      </c>
      <c r="G8" s="17" t="s">
        <v>25</v>
      </c>
      <c r="H8" s="19" t="s">
        <v>41</v>
      </c>
      <c r="I8" s="32" t="s">
        <v>42</v>
      </c>
      <c r="J8" s="30">
        <v>2460.44</v>
      </c>
      <c r="K8" s="31" t="s">
        <v>43</v>
      </c>
      <c r="L8" s="30">
        <v>22.15</v>
      </c>
      <c r="M8" s="31" t="s">
        <v>43</v>
      </c>
      <c r="N8" s="30">
        <v>107.64</v>
      </c>
      <c r="O8" s="31" t="s">
        <v>43</v>
      </c>
      <c r="P8" s="30">
        <v>1230.24</v>
      </c>
      <c r="Q8" s="31" t="s">
        <v>43</v>
      </c>
      <c r="R8" s="31"/>
      <c r="S8" s="30">
        <f t="shared" si="0"/>
        <v>3820.47</v>
      </c>
      <c r="T8" s="38"/>
    </row>
    <row r="9" s="1" customFormat="1" ht="34" customHeight="1" spans="1:20">
      <c r="A9" s="15">
        <v>5</v>
      </c>
      <c r="B9" s="16" t="s">
        <v>44</v>
      </c>
      <c r="C9" s="16" t="s">
        <v>30</v>
      </c>
      <c r="D9" s="20" t="s">
        <v>45</v>
      </c>
      <c r="E9" s="18" t="s">
        <v>46</v>
      </c>
      <c r="F9" s="18" t="s">
        <v>47</v>
      </c>
      <c r="G9" s="17" t="s">
        <v>25</v>
      </c>
      <c r="H9" s="19" t="s">
        <v>48</v>
      </c>
      <c r="I9" s="29" t="s">
        <v>49</v>
      </c>
      <c r="J9" s="30">
        <v>1286.88</v>
      </c>
      <c r="K9" s="31" t="s">
        <v>50</v>
      </c>
      <c r="L9" s="30">
        <v>12.56</v>
      </c>
      <c r="M9" s="31" t="s">
        <v>50</v>
      </c>
      <c r="N9" s="33">
        <v>56.3</v>
      </c>
      <c r="O9" s="31" t="s">
        <v>50</v>
      </c>
      <c r="P9" s="30"/>
      <c r="Q9" s="30"/>
      <c r="R9" s="30"/>
      <c r="S9" s="30">
        <f t="shared" si="0"/>
        <v>1355.74</v>
      </c>
      <c r="T9" s="38" t="s">
        <v>51</v>
      </c>
    </row>
    <row r="10" s="1" customFormat="1" ht="34" customHeight="1" spans="1:20">
      <c r="A10" s="15">
        <v>6</v>
      </c>
      <c r="B10" s="16" t="s">
        <v>52</v>
      </c>
      <c r="C10" s="16" t="s">
        <v>30</v>
      </c>
      <c r="D10" s="20" t="s">
        <v>53</v>
      </c>
      <c r="E10" s="18">
        <v>45474</v>
      </c>
      <c r="F10" s="18">
        <v>46568</v>
      </c>
      <c r="G10" s="17" t="s">
        <v>25</v>
      </c>
      <c r="H10" s="19" t="s">
        <v>54</v>
      </c>
      <c r="I10" s="29" t="s">
        <v>49</v>
      </c>
      <c r="J10" s="30">
        <v>1887.84</v>
      </c>
      <c r="K10" s="31" t="s">
        <v>28</v>
      </c>
      <c r="L10" s="30">
        <v>18.57</v>
      </c>
      <c r="M10" s="31" t="s">
        <v>28</v>
      </c>
      <c r="N10" s="30">
        <v>82.59</v>
      </c>
      <c r="O10" s="31" t="s">
        <v>28</v>
      </c>
      <c r="P10" s="30">
        <v>929.76</v>
      </c>
      <c r="Q10" s="31" t="s">
        <v>28</v>
      </c>
      <c r="R10" s="31"/>
      <c r="S10" s="30">
        <f t="shared" si="0"/>
        <v>2918.76</v>
      </c>
      <c r="T10" s="38"/>
    </row>
    <row r="11" s="1" customFormat="1" ht="34" customHeight="1" spans="1:20">
      <c r="A11" s="15">
        <v>7</v>
      </c>
      <c r="B11" s="16" t="s">
        <v>55</v>
      </c>
      <c r="C11" s="16" t="s">
        <v>21</v>
      </c>
      <c r="D11" s="20" t="s">
        <v>56</v>
      </c>
      <c r="E11" s="18" t="s">
        <v>57</v>
      </c>
      <c r="F11" s="18" t="s">
        <v>58</v>
      </c>
      <c r="G11" s="17" t="s">
        <v>25</v>
      </c>
      <c r="H11" s="19" t="s">
        <v>59</v>
      </c>
      <c r="I11" s="29" t="s">
        <v>60</v>
      </c>
      <c r="J11" s="30">
        <v>1887.84</v>
      </c>
      <c r="K11" s="31" t="s">
        <v>28</v>
      </c>
      <c r="L11" s="30">
        <v>18.57</v>
      </c>
      <c r="M11" s="31" t="s">
        <v>28</v>
      </c>
      <c r="N11" s="30">
        <v>82.59</v>
      </c>
      <c r="O11" s="31" t="s">
        <v>28</v>
      </c>
      <c r="P11" s="30">
        <v>943.92</v>
      </c>
      <c r="Q11" s="31" t="s">
        <v>28</v>
      </c>
      <c r="R11" s="31"/>
      <c r="S11" s="30">
        <f t="shared" si="0"/>
        <v>2932.92</v>
      </c>
      <c r="T11" s="38"/>
    </row>
    <row r="12" s="1" customFormat="1" ht="34" customHeight="1" spans="1:20">
      <c r="A12" s="15">
        <v>8</v>
      </c>
      <c r="B12" s="16" t="s">
        <v>61</v>
      </c>
      <c r="C12" s="16" t="s">
        <v>30</v>
      </c>
      <c r="D12" s="20" t="s">
        <v>62</v>
      </c>
      <c r="E12" s="18" t="s">
        <v>63</v>
      </c>
      <c r="F12" s="18" t="s">
        <v>64</v>
      </c>
      <c r="G12" s="17" t="s">
        <v>65</v>
      </c>
      <c r="H12" s="19" t="s">
        <v>66</v>
      </c>
      <c r="I12" s="29" t="s">
        <v>60</v>
      </c>
      <c r="J12" s="30">
        <v>1887.84</v>
      </c>
      <c r="K12" s="31" t="s">
        <v>28</v>
      </c>
      <c r="L12" s="30">
        <v>18.57</v>
      </c>
      <c r="M12" s="31" t="s">
        <v>28</v>
      </c>
      <c r="N12" s="30">
        <v>82.59</v>
      </c>
      <c r="O12" s="31" t="s">
        <v>28</v>
      </c>
      <c r="P12" s="30">
        <v>943.92</v>
      </c>
      <c r="Q12" s="31" t="s">
        <v>28</v>
      </c>
      <c r="R12" s="31"/>
      <c r="S12" s="30">
        <f t="shared" si="0"/>
        <v>2932.92</v>
      </c>
      <c r="T12" s="38"/>
    </row>
    <row r="13" s="1" customFormat="1" ht="34" customHeight="1" spans="1:20">
      <c r="A13" s="15">
        <v>9</v>
      </c>
      <c r="B13" s="16" t="s">
        <v>67</v>
      </c>
      <c r="C13" s="16" t="s">
        <v>30</v>
      </c>
      <c r="D13" s="20" t="s">
        <v>68</v>
      </c>
      <c r="E13" s="18" t="s">
        <v>63</v>
      </c>
      <c r="F13" s="18" t="s">
        <v>64</v>
      </c>
      <c r="G13" s="17" t="s">
        <v>65</v>
      </c>
      <c r="H13" s="19" t="s">
        <v>69</v>
      </c>
      <c r="I13" s="29" t="s">
        <v>60</v>
      </c>
      <c r="J13" s="30">
        <v>1887.84</v>
      </c>
      <c r="K13" s="31" t="s">
        <v>28</v>
      </c>
      <c r="L13" s="30">
        <v>18.57</v>
      </c>
      <c r="M13" s="31" t="s">
        <v>28</v>
      </c>
      <c r="N13" s="30">
        <v>82.59</v>
      </c>
      <c r="O13" s="31" t="s">
        <v>28</v>
      </c>
      <c r="P13" s="30">
        <v>943.92</v>
      </c>
      <c r="Q13" s="31" t="s">
        <v>28</v>
      </c>
      <c r="R13" s="31"/>
      <c r="S13" s="30">
        <f t="shared" si="0"/>
        <v>2932.92</v>
      </c>
      <c r="T13" s="38"/>
    </row>
    <row r="14" s="1" customFormat="1" ht="34" customHeight="1" spans="1:20">
      <c r="A14" s="15">
        <v>10</v>
      </c>
      <c r="B14" s="16" t="s">
        <v>70</v>
      </c>
      <c r="C14" s="16" t="s">
        <v>30</v>
      </c>
      <c r="D14" s="20" t="s">
        <v>71</v>
      </c>
      <c r="E14" s="18" t="s">
        <v>63</v>
      </c>
      <c r="F14" s="18" t="s">
        <v>64</v>
      </c>
      <c r="G14" s="17" t="s">
        <v>65</v>
      </c>
      <c r="H14" s="19" t="s">
        <v>72</v>
      </c>
      <c r="I14" s="29" t="s">
        <v>60</v>
      </c>
      <c r="J14" s="30">
        <v>1887.84</v>
      </c>
      <c r="K14" s="31" t="s">
        <v>28</v>
      </c>
      <c r="L14" s="30">
        <v>18.57</v>
      </c>
      <c r="M14" s="31" t="s">
        <v>28</v>
      </c>
      <c r="N14" s="30">
        <v>82.59</v>
      </c>
      <c r="O14" s="31" t="s">
        <v>28</v>
      </c>
      <c r="P14" s="30">
        <v>943.92</v>
      </c>
      <c r="Q14" s="31" t="s">
        <v>28</v>
      </c>
      <c r="R14" s="31"/>
      <c r="S14" s="30">
        <f t="shared" si="0"/>
        <v>2932.92</v>
      </c>
      <c r="T14" s="38"/>
    </row>
    <row r="15" s="1" customFormat="1" ht="34" customHeight="1" spans="1:20">
      <c r="A15" s="15">
        <v>11</v>
      </c>
      <c r="B15" s="16" t="s">
        <v>73</v>
      </c>
      <c r="C15" s="16" t="s">
        <v>21</v>
      </c>
      <c r="D15" s="20" t="s">
        <v>74</v>
      </c>
      <c r="E15" s="18" t="s">
        <v>75</v>
      </c>
      <c r="F15" s="18" t="s">
        <v>76</v>
      </c>
      <c r="G15" s="17" t="s">
        <v>77</v>
      </c>
      <c r="H15" s="19" t="s">
        <v>78</v>
      </c>
      <c r="I15" s="29" t="s">
        <v>60</v>
      </c>
      <c r="J15" s="30">
        <v>1887.84</v>
      </c>
      <c r="K15" s="31" t="s">
        <v>28</v>
      </c>
      <c r="L15" s="30">
        <v>18.57</v>
      </c>
      <c r="M15" s="31" t="s">
        <v>28</v>
      </c>
      <c r="N15" s="30">
        <v>82.59</v>
      </c>
      <c r="O15" s="31" t="s">
        <v>28</v>
      </c>
      <c r="P15" s="30">
        <v>943.92</v>
      </c>
      <c r="Q15" s="31" t="s">
        <v>28</v>
      </c>
      <c r="R15" s="31"/>
      <c r="S15" s="30">
        <f t="shared" si="0"/>
        <v>2932.92</v>
      </c>
      <c r="T15" s="38"/>
    </row>
    <row r="16" s="1" customFormat="1" ht="34" customHeight="1" spans="1:20">
      <c r="A16" s="15">
        <v>12</v>
      </c>
      <c r="B16" s="16" t="s">
        <v>79</v>
      </c>
      <c r="C16" s="16" t="s">
        <v>21</v>
      </c>
      <c r="D16" s="20" t="s">
        <v>80</v>
      </c>
      <c r="E16" s="18" t="s">
        <v>81</v>
      </c>
      <c r="F16" s="18" t="s">
        <v>82</v>
      </c>
      <c r="G16" s="17" t="s">
        <v>25</v>
      </c>
      <c r="H16" s="19" t="s">
        <v>83</v>
      </c>
      <c r="I16" s="29" t="s">
        <v>60</v>
      </c>
      <c r="J16" s="30">
        <v>1805.76</v>
      </c>
      <c r="K16" s="31" t="s">
        <v>28</v>
      </c>
      <c r="L16" s="30">
        <v>18.06</v>
      </c>
      <c r="M16" s="31" t="s">
        <v>28</v>
      </c>
      <c r="N16" s="30">
        <v>78.99</v>
      </c>
      <c r="O16" s="31" t="s">
        <v>28</v>
      </c>
      <c r="P16" s="30">
        <v>902.88</v>
      </c>
      <c r="Q16" s="31" t="s">
        <v>28</v>
      </c>
      <c r="R16" s="31"/>
      <c r="S16" s="30">
        <f t="shared" si="0"/>
        <v>2805.69</v>
      </c>
      <c r="T16" s="38"/>
    </row>
    <row r="17" s="1" customFormat="1" ht="34" customHeight="1" spans="1:20">
      <c r="A17" s="15">
        <v>13</v>
      </c>
      <c r="B17" s="16" t="s">
        <v>84</v>
      </c>
      <c r="C17" s="16" t="s">
        <v>21</v>
      </c>
      <c r="D17" s="20" t="s">
        <v>85</v>
      </c>
      <c r="E17" s="18" t="s">
        <v>81</v>
      </c>
      <c r="F17" s="18" t="s">
        <v>82</v>
      </c>
      <c r="G17" s="17" t="s">
        <v>25</v>
      </c>
      <c r="H17" s="19" t="s">
        <v>86</v>
      </c>
      <c r="I17" s="29" t="s">
        <v>60</v>
      </c>
      <c r="J17" s="30">
        <v>1805.76</v>
      </c>
      <c r="K17" s="31" t="s">
        <v>28</v>
      </c>
      <c r="L17" s="30">
        <v>18.06</v>
      </c>
      <c r="M17" s="31" t="s">
        <v>28</v>
      </c>
      <c r="N17" s="30">
        <v>78.99</v>
      </c>
      <c r="O17" s="31" t="s">
        <v>28</v>
      </c>
      <c r="P17" s="30">
        <v>902.88</v>
      </c>
      <c r="Q17" s="31" t="s">
        <v>28</v>
      </c>
      <c r="R17" s="31"/>
      <c r="S17" s="30">
        <f t="shared" si="0"/>
        <v>2805.69</v>
      </c>
      <c r="T17" s="38"/>
    </row>
    <row r="18" s="1" customFormat="1" ht="34" customHeight="1" spans="1:20">
      <c r="A18" s="15">
        <v>14</v>
      </c>
      <c r="B18" s="16" t="s">
        <v>87</v>
      </c>
      <c r="C18" s="16" t="s">
        <v>30</v>
      </c>
      <c r="D18" s="20" t="s">
        <v>88</v>
      </c>
      <c r="E18" s="18" t="s">
        <v>89</v>
      </c>
      <c r="F18" s="18" t="s">
        <v>90</v>
      </c>
      <c r="G18" s="17" t="s">
        <v>77</v>
      </c>
      <c r="H18" s="19" t="s">
        <v>91</v>
      </c>
      <c r="I18" s="29" t="s">
        <v>60</v>
      </c>
      <c r="J18" s="30">
        <v>1887.84</v>
      </c>
      <c r="K18" s="31" t="s">
        <v>28</v>
      </c>
      <c r="L18" s="30">
        <v>18.57</v>
      </c>
      <c r="M18" s="31" t="s">
        <v>28</v>
      </c>
      <c r="N18" s="30">
        <v>82.59</v>
      </c>
      <c r="O18" s="31" t="s">
        <v>28</v>
      </c>
      <c r="P18" s="30">
        <v>943.92</v>
      </c>
      <c r="Q18" s="31" t="s">
        <v>28</v>
      </c>
      <c r="R18" s="31"/>
      <c r="S18" s="30">
        <f t="shared" si="0"/>
        <v>2932.92</v>
      </c>
      <c r="T18" s="38"/>
    </row>
    <row r="19" s="1" customFormat="1" ht="34" customHeight="1" spans="1:20">
      <c r="A19" s="15">
        <v>15</v>
      </c>
      <c r="B19" s="16" t="s">
        <v>92</v>
      </c>
      <c r="C19" s="16" t="s">
        <v>30</v>
      </c>
      <c r="D19" s="20" t="s">
        <v>93</v>
      </c>
      <c r="E19" s="18">
        <v>45369</v>
      </c>
      <c r="F19" s="18">
        <v>46463</v>
      </c>
      <c r="G19" s="17" t="s">
        <v>25</v>
      </c>
      <c r="H19" s="19" t="s">
        <v>94</v>
      </c>
      <c r="I19" s="29" t="s">
        <v>60</v>
      </c>
      <c r="J19" s="30">
        <v>1887.84</v>
      </c>
      <c r="K19" s="31" t="s">
        <v>28</v>
      </c>
      <c r="L19" s="30">
        <v>18.57</v>
      </c>
      <c r="M19" s="31" t="s">
        <v>28</v>
      </c>
      <c r="N19" s="30">
        <v>82.59</v>
      </c>
      <c r="O19" s="31" t="s">
        <v>28</v>
      </c>
      <c r="P19" s="30">
        <v>943.92</v>
      </c>
      <c r="Q19" s="31" t="s">
        <v>28</v>
      </c>
      <c r="R19" s="31"/>
      <c r="S19" s="30">
        <f t="shared" si="0"/>
        <v>2932.92</v>
      </c>
      <c r="T19" s="38"/>
    </row>
    <row r="20" s="1" customFormat="1" ht="34" customHeight="1" spans="1:20">
      <c r="A20" s="15">
        <v>16</v>
      </c>
      <c r="B20" s="16" t="s">
        <v>95</v>
      </c>
      <c r="C20" s="16" t="s">
        <v>21</v>
      </c>
      <c r="D20" s="20" t="s">
        <v>96</v>
      </c>
      <c r="E20" s="18">
        <v>45369</v>
      </c>
      <c r="F20" s="18">
        <v>46463</v>
      </c>
      <c r="G20" s="17" t="s">
        <v>25</v>
      </c>
      <c r="H20" s="19" t="s">
        <v>97</v>
      </c>
      <c r="I20" s="29" t="s">
        <v>60</v>
      </c>
      <c r="J20" s="30">
        <v>1887.84</v>
      </c>
      <c r="K20" s="31" t="s">
        <v>28</v>
      </c>
      <c r="L20" s="30">
        <v>18.57</v>
      </c>
      <c r="M20" s="31" t="s">
        <v>28</v>
      </c>
      <c r="N20" s="30">
        <v>82.59</v>
      </c>
      <c r="O20" s="31" t="s">
        <v>28</v>
      </c>
      <c r="P20" s="30">
        <v>943.92</v>
      </c>
      <c r="Q20" s="31" t="s">
        <v>28</v>
      </c>
      <c r="R20" s="31"/>
      <c r="S20" s="30">
        <f t="shared" si="0"/>
        <v>2932.92</v>
      </c>
      <c r="T20" s="38"/>
    </row>
    <row r="21" s="1" customFormat="1" ht="34" customHeight="1" spans="1:20">
      <c r="A21" s="15">
        <v>17</v>
      </c>
      <c r="B21" s="16" t="s">
        <v>98</v>
      </c>
      <c r="C21" s="16" t="s">
        <v>30</v>
      </c>
      <c r="D21" s="20" t="s">
        <v>99</v>
      </c>
      <c r="E21" s="18" t="s">
        <v>100</v>
      </c>
      <c r="F21" s="18" t="s">
        <v>101</v>
      </c>
      <c r="G21" s="17" t="s">
        <v>25</v>
      </c>
      <c r="H21" s="19" t="s">
        <v>102</v>
      </c>
      <c r="I21" s="29" t="s">
        <v>60</v>
      </c>
      <c r="J21" s="30">
        <v>1887.84</v>
      </c>
      <c r="K21" s="31" t="s">
        <v>28</v>
      </c>
      <c r="L21" s="30">
        <v>18.57</v>
      </c>
      <c r="M21" s="31" t="s">
        <v>28</v>
      </c>
      <c r="N21" s="30">
        <v>82.59</v>
      </c>
      <c r="O21" s="31" t="s">
        <v>28</v>
      </c>
      <c r="P21" s="30">
        <v>943.92</v>
      </c>
      <c r="Q21" s="31" t="s">
        <v>28</v>
      </c>
      <c r="R21" s="31"/>
      <c r="S21" s="30">
        <f t="shared" si="0"/>
        <v>2932.92</v>
      </c>
      <c r="T21" s="38"/>
    </row>
    <row r="22" s="1" customFormat="1" ht="34" customHeight="1" spans="1:20">
      <c r="A22" s="15">
        <v>18</v>
      </c>
      <c r="B22" s="16" t="s">
        <v>103</v>
      </c>
      <c r="C22" s="16" t="s">
        <v>21</v>
      </c>
      <c r="D22" s="20" t="s">
        <v>104</v>
      </c>
      <c r="E22" s="18" t="s">
        <v>105</v>
      </c>
      <c r="F22" s="18" t="s">
        <v>106</v>
      </c>
      <c r="G22" s="17" t="s">
        <v>25</v>
      </c>
      <c r="H22" s="19" t="s">
        <v>107</v>
      </c>
      <c r="I22" s="32" t="s">
        <v>108</v>
      </c>
      <c r="J22" s="30">
        <v>1887.84</v>
      </c>
      <c r="K22" s="31" t="s">
        <v>28</v>
      </c>
      <c r="L22" s="30">
        <v>18.57</v>
      </c>
      <c r="M22" s="31" t="s">
        <v>28</v>
      </c>
      <c r="N22" s="30">
        <v>82.59</v>
      </c>
      <c r="O22" s="31" t="s">
        <v>28</v>
      </c>
      <c r="P22" s="30">
        <v>943.92</v>
      </c>
      <c r="Q22" s="31" t="s">
        <v>28</v>
      </c>
      <c r="R22" s="31"/>
      <c r="S22" s="30">
        <f t="shared" si="0"/>
        <v>2932.92</v>
      </c>
      <c r="T22" s="38"/>
    </row>
    <row r="23" s="1" customFormat="1" ht="34" customHeight="1" spans="1:20">
      <c r="A23" s="15">
        <v>19</v>
      </c>
      <c r="B23" s="16" t="s">
        <v>109</v>
      </c>
      <c r="C23" s="16" t="s">
        <v>30</v>
      </c>
      <c r="D23" s="20" t="s">
        <v>110</v>
      </c>
      <c r="E23" s="18" t="s">
        <v>111</v>
      </c>
      <c r="F23" s="18" t="s">
        <v>112</v>
      </c>
      <c r="G23" s="17" t="s">
        <v>25</v>
      </c>
      <c r="H23" s="19" t="s">
        <v>113</v>
      </c>
      <c r="I23" s="32" t="s">
        <v>108</v>
      </c>
      <c r="J23" s="30">
        <v>1887.84</v>
      </c>
      <c r="K23" s="31" t="s">
        <v>28</v>
      </c>
      <c r="L23" s="30">
        <v>18.57</v>
      </c>
      <c r="M23" s="31" t="s">
        <v>28</v>
      </c>
      <c r="N23" s="30">
        <v>82.59</v>
      </c>
      <c r="O23" s="31" t="s">
        <v>28</v>
      </c>
      <c r="P23" s="30">
        <v>943.92</v>
      </c>
      <c r="Q23" s="31" t="s">
        <v>28</v>
      </c>
      <c r="R23" s="31"/>
      <c r="S23" s="30">
        <f t="shared" si="0"/>
        <v>2932.92</v>
      </c>
      <c r="T23" s="38"/>
    </row>
    <row r="24" s="1" customFormat="1" ht="34" customHeight="1" spans="1:20">
      <c r="A24" s="15">
        <v>20</v>
      </c>
      <c r="B24" s="16" t="s">
        <v>114</v>
      </c>
      <c r="C24" s="16" t="s">
        <v>30</v>
      </c>
      <c r="D24" s="20" t="s">
        <v>115</v>
      </c>
      <c r="E24" s="18" t="s">
        <v>116</v>
      </c>
      <c r="F24" s="18" t="s">
        <v>117</v>
      </c>
      <c r="G24" s="17" t="s">
        <v>25</v>
      </c>
      <c r="H24" s="19" t="s">
        <v>118</v>
      </c>
      <c r="I24" s="32" t="s">
        <v>119</v>
      </c>
      <c r="J24" s="30">
        <v>2347.2</v>
      </c>
      <c r="K24" s="31" t="s">
        <v>43</v>
      </c>
      <c r="L24" s="30">
        <v>21.33</v>
      </c>
      <c r="M24" s="31" t="s">
        <v>43</v>
      </c>
      <c r="N24" s="30">
        <v>102.68</v>
      </c>
      <c r="O24" s="31" t="s">
        <v>43</v>
      </c>
      <c r="P24" s="30"/>
      <c r="Q24" s="30"/>
      <c r="R24" s="30"/>
      <c r="S24" s="30">
        <f t="shared" si="0"/>
        <v>2471.21</v>
      </c>
      <c r="T24" s="38"/>
    </row>
    <row r="25" s="1" customFormat="1" ht="34" customHeight="1" spans="1:20">
      <c r="A25" s="15">
        <v>21</v>
      </c>
      <c r="B25" s="16" t="s">
        <v>120</v>
      </c>
      <c r="C25" s="16" t="s">
        <v>21</v>
      </c>
      <c r="D25" s="20" t="s">
        <v>121</v>
      </c>
      <c r="E25" s="18" t="s">
        <v>122</v>
      </c>
      <c r="F25" s="18" t="s">
        <v>123</v>
      </c>
      <c r="G25" s="17" t="s">
        <v>65</v>
      </c>
      <c r="H25" s="19" t="s">
        <v>124</v>
      </c>
      <c r="I25" s="29" t="s">
        <v>125</v>
      </c>
      <c r="J25" s="30">
        <v>2347.2</v>
      </c>
      <c r="K25" s="31" t="s">
        <v>43</v>
      </c>
      <c r="L25" s="30">
        <v>21.33</v>
      </c>
      <c r="M25" s="31" t="s">
        <v>43</v>
      </c>
      <c r="N25" s="30">
        <v>102.68</v>
      </c>
      <c r="O25" s="31" t="s">
        <v>43</v>
      </c>
      <c r="P25" s="30"/>
      <c r="Q25" s="30"/>
      <c r="R25" s="30"/>
      <c r="S25" s="30">
        <f t="shared" si="0"/>
        <v>2471.21</v>
      </c>
      <c r="T25" s="38"/>
    </row>
    <row r="26" s="1" customFormat="1" ht="34" customHeight="1" spans="1:20">
      <c r="A26" s="15">
        <v>22</v>
      </c>
      <c r="B26" s="16" t="s">
        <v>126</v>
      </c>
      <c r="C26" s="16" t="s">
        <v>30</v>
      </c>
      <c r="D26" s="20" t="s">
        <v>127</v>
      </c>
      <c r="E26" s="18" t="s">
        <v>122</v>
      </c>
      <c r="F26" s="18" t="s">
        <v>123</v>
      </c>
      <c r="G26" s="17" t="s">
        <v>25</v>
      </c>
      <c r="H26" s="19" t="s">
        <v>128</v>
      </c>
      <c r="I26" s="29" t="s">
        <v>125</v>
      </c>
      <c r="J26" s="30">
        <v>2347.2</v>
      </c>
      <c r="K26" s="31" t="s">
        <v>43</v>
      </c>
      <c r="L26" s="30">
        <v>21.33</v>
      </c>
      <c r="M26" s="31" t="s">
        <v>43</v>
      </c>
      <c r="N26" s="30">
        <v>102.68</v>
      </c>
      <c r="O26" s="31" t="s">
        <v>43</v>
      </c>
      <c r="P26" s="30"/>
      <c r="Q26" s="30"/>
      <c r="R26" s="30"/>
      <c r="S26" s="30">
        <f t="shared" si="0"/>
        <v>2471.21</v>
      </c>
      <c r="T26" s="38"/>
    </row>
    <row r="27" s="1" customFormat="1" ht="34" customHeight="1" spans="1:20">
      <c r="A27" s="15">
        <v>23</v>
      </c>
      <c r="B27" s="16" t="s">
        <v>129</v>
      </c>
      <c r="C27" s="16" t="s">
        <v>21</v>
      </c>
      <c r="D27" s="20" t="s">
        <v>130</v>
      </c>
      <c r="E27" s="18" t="s">
        <v>131</v>
      </c>
      <c r="F27" s="18" t="s">
        <v>132</v>
      </c>
      <c r="G27" s="17" t="s">
        <v>25</v>
      </c>
      <c r="H27" s="19" t="s">
        <v>133</v>
      </c>
      <c r="I27" s="32" t="s">
        <v>134</v>
      </c>
      <c r="J27" s="30">
        <v>1717.92</v>
      </c>
      <c r="K27" s="31" t="s">
        <v>28</v>
      </c>
      <c r="L27" s="30">
        <v>15.04</v>
      </c>
      <c r="M27" s="31" t="s">
        <v>28</v>
      </c>
      <c r="N27" s="30">
        <v>75.15</v>
      </c>
      <c r="O27" s="31" t="s">
        <v>28</v>
      </c>
      <c r="P27" s="30">
        <v>858.96</v>
      </c>
      <c r="Q27" s="31" t="s">
        <v>28</v>
      </c>
      <c r="R27" s="31"/>
      <c r="S27" s="30">
        <f t="shared" si="0"/>
        <v>2667.07</v>
      </c>
      <c r="T27" s="38"/>
    </row>
    <row r="28" s="1" customFormat="1" ht="34" customHeight="1" spans="1:20">
      <c r="A28" s="15">
        <v>24</v>
      </c>
      <c r="B28" s="16" t="s">
        <v>135</v>
      </c>
      <c r="C28" s="16" t="s">
        <v>30</v>
      </c>
      <c r="D28" s="20" t="s">
        <v>136</v>
      </c>
      <c r="E28" s="18" t="s">
        <v>63</v>
      </c>
      <c r="F28" s="18" t="s">
        <v>64</v>
      </c>
      <c r="G28" s="17" t="s">
        <v>25</v>
      </c>
      <c r="H28" s="19" t="s">
        <v>137</v>
      </c>
      <c r="I28" s="32" t="s">
        <v>138</v>
      </c>
      <c r="J28" s="30">
        <v>2460.48</v>
      </c>
      <c r="K28" s="31" t="s">
        <v>43</v>
      </c>
      <c r="L28" s="30">
        <v>43.57</v>
      </c>
      <c r="M28" s="31" t="s">
        <v>43</v>
      </c>
      <c r="N28" s="30">
        <v>105.16</v>
      </c>
      <c r="O28" s="31" t="s">
        <v>43</v>
      </c>
      <c r="P28" s="30">
        <v>2661.84</v>
      </c>
      <c r="Q28" s="31" t="s">
        <v>139</v>
      </c>
      <c r="R28" s="31"/>
      <c r="S28" s="30">
        <f t="shared" si="0"/>
        <v>5271.05</v>
      </c>
      <c r="T28" s="38"/>
    </row>
    <row r="29" s="1" customFormat="1" ht="34" customHeight="1" spans="1:20">
      <c r="A29" s="15">
        <v>25</v>
      </c>
      <c r="B29" s="16" t="s">
        <v>140</v>
      </c>
      <c r="C29" s="16" t="s">
        <v>30</v>
      </c>
      <c r="D29" s="20" t="s">
        <v>141</v>
      </c>
      <c r="E29" s="18" t="s">
        <v>142</v>
      </c>
      <c r="F29" s="18" t="s">
        <v>143</v>
      </c>
      <c r="G29" s="17" t="s">
        <v>25</v>
      </c>
      <c r="H29" s="19" t="s">
        <v>144</v>
      </c>
      <c r="I29" s="32" t="s">
        <v>145</v>
      </c>
      <c r="J29" s="30">
        <v>1717.92</v>
      </c>
      <c r="K29" s="31" t="s">
        <v>28</v>
      </c>
      <c r="L29" s="30">
        <v>17.19</v>
      </c>
      <c r="M29" s="31" t="s">
        <v>28</v>
      </c>
      <c r="N29" s="30"/>
      <c r="O29" s="31"/>
      <c r="P29" s="30">
        <v>858.96</v>
      </c>
      <c r="Q29" s="31" t="s">
        <v>28</v>
      </c>
      <c r="R29" s="31"/>
      <c r="S29" s="30">
        <f t="shared" si="0"/>
        <v>2594.07</v>
      </c>
      <c r="T29" s="38"/>
    </row>
    <row r="30" s="1" customFormat="1" ht="34" customHeight="1" spans="1:20">
      <c r="A30" s="15">
        <v>26</v>
      </c>
      <c r="B30" s="16" t="s">
        <v>146</v>
      </c>
      <c r="C30" s="16" t="s">
        <v>30</v>
      </c>
      <c r="D30" s="20" t="s">
        <v>147</v>
      </c>
      <c r="E30" s="18" t="s">
        <v>148</v>
      </c>
      <c r="F30" s="18" t="s">
        <v>149</v>
      </c>
      <c r="G30" s="17" t="s">
        <v>25</v>
      </c>
      <c r="H30" s="19" t="s">
        <v>150</v>
      </c>
      <c r="I30" s="32" t="s">
        <v>151</v>
      </c>
      <c r="J30" s="30">
        <v>1717.92</v>
      </c>
      <c r="K30" s="31" t="s">
        <v>28</v>
      </c>
      <c r="L30" s="30">
        <v>17.19</v>
      </c>
      <c r="M30" s="31" t="s">
        <v>28</v>
      </c>
      <c r="N30" s="30"/>
      <c r="O30" s="31"/>
      <c r="P30" s="30">
        <v>858.96</v>
      </c>
      <c r="Q30" s="31" t="s">
        <v>152</v>
      </c>
      <c r="R30" s="31"/>
      <c r="S30" s="30">
        <f t="shared" si="0"/>
        <v>2594.07</v>
      </c>
      <c r="T30" s="38"/>
    </row>
    <row r="31" s="1" customFormat="1" ht="34" customHeight="1" spans="1:20">
      <c r="A31" s="15">
        <v>27</v>
      </c>
      <c r="B31" s="16" t="s">
        <v>153</v>
      </c>
      <c r="C31" s="16" t="s">
        <v>30</v>
      </c>
      <c r="D31" s="20" t="s">
        <v>154</v>
      </c>
      <c r="E31" s="18" t="s">
        <v>155</v>
      </c>
      <c r="F31" s="18" t="s">
        <v>156</v>
      </c>
      <c r="G31" s="17" t="s">
        <v>25</v>
      </c>
      <c r="H31" s="19" t="s">
        <v>157</v>
      </c>
      <c r="I31" s="32" t="s">
        <v>151</v>
      </c>
      <c r="J31" s="30">
        <v>1717.92</v>
      </c>
      <c r="K31" s="31" t="s">
        <v>28</v>
      </c>
      <c r="L31" s="30">
        <v>17.19</v>
      </c>
      <c r="M31" s="31" t="s">
        <v>28</v>
      </c>
      <c r="N31" s="30"/>
      <c r="O31" s="31"/>
      <c r="P31" s="30">
        <v>858.96</v>
      </c>
      <c r="Q31" s="31" t="s">
        <v>152</v>
      </c>
      <c r="R31" s="31"/>
      <c r="S31" s="30">
        <f t="shared" si="0"/>
        <v>2594.07</v>
      </c>
      <c r="T31" s="38"/>
    </row>
    <row r="32" s="1" customFormat="1" ht="34" customHeight="1" spans="1:20">
      <c r="A32" s="15">
        <v>28</v>
      </c>
      <c r="B32" s="16" t="s">
        <v>158</v>
      </c>
      <c r="C32" s="16" t="s">
        <v>30</v>
      </c>
      <c r="D32" s="20" t="s">
        <v>159</v>
      </c>
      <c r="E32" s="18" t="s">
        <v>160</v>
      </c>
      <c r="F32" s="18" t="s">
        <v>161</v>
      </c>
      <c r="G32" s="17" t="s">
        <v>25</v>
      </c>
      <c r="H32" s="19" t="s">
        <v>162</v>
      </c>
      <c r="I32" s="32" t="s">
        <v>151</v>
      </c>
      <c r="J32" s="30">
        <v>1717.92</v>
      </c>
      <c r="K32" s="31" t="s">
        <v>28</v>
      </c>
      <c r="L32" s="30">
        <v>17.19</v>
      </c>
      <c r="M32" s="31" t="s">
        <v>28</v>
      </c>
      <c r="N32" s="30"/>
      <c r="O32" s="31"/>
      <c r="P32" s="30">
        <v>858.96</v>
      </c>
      <c r="Q32" s="31" t="s">
        <v>152</v>
      </c>
      <c r="R32" s="31"/>
      <c r="S32" s="30">
        <f t="shared" si="0"/>
        <v>2594.07</v>
      </c>
      <c r="T32" s="38"/>
    </row>
    <row r="33" s="1" customFormat="1" ht="34" customHeight="1" spans="1:20">
      <c r="A33" s="15">
        <v>29</v>
      </c>
      <c r="B33" s="16" t="s">
        <v>163</v>
      </c>
      <c r="C33" s="16" t="s">
        <v>21</v>
      </c>
      <c r="D33" s="20" t="s">
        <v>164</v>
      </c>
      <c r="E33" s="18" t="s">
        <v>131</v>
      </c>
      <c r="F33" s="18" t="s">
        <v>132</v>
      </c>
      <c r="G33" s="17" t="s">
        <v>25</v>
      </c>
      <c r="H33" s="19" t="s">
        <v>165</v>
      </c>
      <c r="I33" s="32" t="s">
        <v>151</v>
      </c>
      <c r="J33" s="30">
        <v>1717.92</v>
      </c>
      <c r="K33" s="31" t="s">
        <v>28</v>
      </c>
      <c r="L33" s="30">
        <v>17.19</v>
      </c>
      <c r="M33" s="31" t="s">
        <v>28</v>
      </c>
      <c r="N33" s="30"/>
      <c r="O33" s="31"/>
      <c r="P33" s="30">
        <v>858.96</v>
      </c>
      <c r="Q33" s="31" t="s">
        <v>152</v>
      </c>
      <c r="R33" s="31"/>
      <c r="S33" s="30">
        <f t="shared" si="0"/>
        <v>2594.07</v>
      </c>
      <c r="T33" s="38"/>
    </row>
    <row r="34" s="1" customFormat="1" ht="34" customHeight="1" spans="1:20">
      <c r="A34" s="15">
        <v>30</v>
      </c>
      <c r="B34" s="16" t="s">
        <v>166</v>
      </c>
      <c r="C34" s="16" t="s">
        <v>30</v>
      </c>
      <c r="D34" s="20" t="s">
        <v>167</v>
      </c>
      <c r="E34" s="18" t="s">
        <v>168</v>
      </c>
      <c r="F34" s="18" t="s">
        <v>169</v>
      </c>
      <c r="G34" s="17" t="s">
        <v>25</v>
      </c>
      <c r="H34" s="19" t="s">
        <v>170</v>
      </c>
      <c r="I34" s="32" t="s">
        <v>151</v>
      </c>
      <c r="J34" s="30">
        <v>1717.92</v>
      </c>
      <c r="K34" s="31" t="s">
        <v>28</v>
      </c>
      <c r="L34" s="30">
        <v>17.19</v>
      </c>
      <c r="M34" s="31" t="s">
        <v>28</v>
      </c>
      <c r="N34" s="30"/>
      <c r="O34" s="31"/>
      <c r="P34" s="30">
        <v>858.96</v>
      </c>
      <c r="Q34" s="31" t="s">
        <v>152</v>
      </c>
      <c r="R34" s="31"/>
      <c r="S34" s="30">
        <f t="shared" si="0"/>
        <v>2594.07</v>
      </c>
      <c r="T34" s="38"/>
    </row>
    <row r="35" s="1" customFormat="1" ht="34" customHeight="1" spans="1:20">
      <c r="A35" s="15">
        <v>31</v>
      </c>
      <c r="B35" s="16" t="s">
        <v>171</v>
      </c>
      <c r="C35" s="16" t="s">
        <v>30</v>
      </c>
      <c r="D35" s="20" t="s">
        <v>172</v>
      </c>
      <c r="E35" s="18" t="s">
        <v>173</v>
      </c>
      <c r="F35" s="18" t="s">
        <v>174</v>
      </c>
      <c r="G35" s="17" t="s">
        <v>25</v>
      </c>
      <c r="H35" s="19" t="s">
        <v>175</v>
      </c>
      <c r="I35" s="32" t="s">
        <v>176</v>
      </c>
      <c r="J35" s="30">
        <v>1887.84</v>
      </c>
      <c r="K35" s="31" t="s">
        <v>28</v>
      </c>
      <c r="L35" s="30">
        <v>18.57</v>
      </c>
      <c r="M35" s="31" t="s">
        <v>28</v>
      </c>
      <c r="N35" s="30">
        <v>82.59</v>
      </c>
      <c r="O35" s="31" t="s">
        <v>28</v>
      </c>
      <c r="P35" s="30">
        <v>943.92</v>
      </c>
      <c r="Q35" s="31" t="s">
        <v>152</v>
      </c>
      <c r="R35" s="31"/>
      <c r="S35" s="30">
        <f t="shared" si="0"/>
        <v>2932.92</v>
      </c>
      <c r="T35" s="38"/>
    </row>
    <row r="36" s="1" customFormat="1" ht="34" customHeight="1" spans="1:20">
      <c r="A36" s="15">
        <v>32</v>
      </c>
      <c r="B36" s="16" t="s">
        <v>177</v>
      </c>
      <c r="C36" s="16" t="s">
        <v>21</v>
      </c>
      <c r="D36" s="20" t="s">
        <v>178</v>
      </c>
      <c r="E36" s="18" t="s">
        <v>179</v>
      </c>
      <c r="F36" s="18" t="s">
        <v>180</v>
      </c>
      <c r="G36" s="17" t="s">
        <v>25</v>
      </c>
      <c r="H36" s="19" t="s">
        <v>181</v>
      </c>
      <c r="I36" s="32" t="s">
        <v>176</v>
      </c>
      <c r="J36" s="30">
        <v>1887.84</v>
      </c>
      <c r="K36" s="31" t="s">
        <v>28</v>
      </c>
      <c r="L36" s="30">
        <v>18.57</v>
      </c>
      <c r="M36" s="31" t="s">
        <v>28</v>
      </c>
      <c r="N36" s="30">
        <v>82.59</v>
      </c>
      <c r="O36" s="31" t="s">
        <v>28</v>
      </c>
      <c r="P36" s="30">
        <v>943.92</v>
      </c>
      <c r="Q36" s="31" t="s">
        <v>152</v>
      </c>
      <c r="R36" s="31"/>
      <c r="S36" s="30">
        <f t="shared" si="0"/>
        <v>2932.92</v>
      </c>
      <c r="T36" s="38"/>
    </row>
    <row r="37" s="1" customFormat="1" ht="34" customHeight="1" spans="1:20">
      <c r="A37" s="15">
        <v>33</v>
      </c>
      <c r="B37" s="16" t="s">
        <v>182</v>
      </c>
      <c r="C37" s="16" t="s">
        <v>30</v>
      </c>
      <c r="D37" s="20" t="s">
        <v>183</v>
      </c>
      <c r="E37" s="18" t="s">
        <v>184</v>
      </c>
      <c r="F37" s="18" t="s">
        <v>185</v>
      </c>
      <c r="G37" s="17" t="s">
        <v>25</v>
      </c>
      <c r="H37" s="19" t="s">
        <v>186</v>
      </c>
      <c r="I37" s="32" t="s">
        <v>176</v>
      </c>
      <c r="J37" s="30">
        <v>1887.84</v>
      </c>
      <c r="K37" s="31" t="s">
        <v>28</v>
      </c>
      <c r="L37" s="30">
        <v>18.57</v>
      </c>
      <c r="M37" s="31" t="s">
        <v>28</v>
      </c>
      <c r="N37" s="30">
        <v>82.59</v>
      </c>
      <c r="O37" s="31" t="s">
        <v>28</v>
      </c>
      <c r="P37" s="30">
        <v>943.92</v>
      </c>
      <c r="Q37" s="31" t="s">
        <v>152</v>
      </c>
      <c r="R37" s="31"/>
      <c r="S37" s="30">
        <f t="shared" si="0"/>
        <v>2932.92</v>
      </c>
      <c r="T37" s="38"/>
    </row>
    <row r="38" s="1" customFormat="1" ht="34" customHeight="1" spans="1:20">
      <c r="A38" s="15">
        <v>34</v>
      </c>
      <c r="B38" s="21" t="s">
        <v>187</v>
      </c>
      <c r="C38" s="21" t="s">
        <v>21</v>
      </c>
      <c r="D38" s="22" t="s">
        <v>188</v>
      </c>
      <c r="E38" s="23">
        <v>45369</v>
      </c>
      <c r="F38" s="23">
        <v>46463</v>
      </c>
      <c r="G38" s="24" t="s">
        <v>25</v>
      </c>
      <c r="H38" s="25" t="s">
        <v>189</v>
      </c>
      <c r="I38" s="34" t="s">
        <v>176</v>
      </c>
      <c r="J38" s="30">
        <v>1887.84</v>
      </c>
      <c r="K38" s="31" t="s">
        <v>28</v>
      </c>
      <c r="L38" s="30">
        <v>18.57</v>
      </c>
      <c r="M38" s="31" t="s">
        <v>28</v>
      </c>
      <c r="N38" s="30">
        <v>82.59</v>
      </c>
      <c r="O38" s="31" t="s">
        <v>28</v>
      </c>
      <c r="P38" s="30">
        <v>943.92</v>
      </c>
      <c r="Q38" s="31" t="s">
        <v>152</v>
      </c>
      <c r="R38" s="31"/>
      <c r="S38" s="30">
        <f t="shared" ref="S38:S69" si="1">J38+L38+N38+P38-R38</f>
        <v>2932.92</v>
      </c>
      <c r="T38" s="38"/>
    </row>
    <row r="39" s="1" customFormat="1" ht="34" customHeight="1" spans="1:20">
      <c r="A39" s="15">
        <v>35</v>
      </c>
      <c r="B39" s="21" t="s">
        <v>190</v>
      </c>
      <c r="C39" s="21" t="s">
        <v>30</v>
      </c>
      <c r="D39" s="22" t="s">
        <v>191</v>
      </c>
      <c r="E39" s="23">
        <v>45369</v>
      </c>
      <c r="F39" s="23">
        <v>46463</v>
      </c>
      <c r="G39" s="24" t="s">
        <v>25</v>
      </c>
      <c r="H39" s="25" t="s">
        <v>192</v>
      </c>
      <c r="I39" s="34" t="s">
        <v>176</v>
      </c>
      <c r="J39" s="30">
        <v>1887.84</v>
      </c>
      <c r="K39" s="31" t="s">
        <v>28</v>
      </c>
      <c r="L39" s="30">
        <v>18.57</v>
      </c>
      <c r="M39" s="31" t="s">
        <v>28</v>
      </c>
      <c r="N39" s="30">
        <v>82.59</v>
      </c>
      <c r="O39" s="31" t="s">
        <v>28</v>
      </c>
      <c r="P39" s="30">
        <v>943.92</v>
      </c>
      <c r="Q39" s="31" t="s">
        <v>152</v>
      </c>
      <c r="R39" s="31"/>
      <c r="S39" s="30">
        <f t="shared" si="1"/>
        <v>2932.92</v>
      </c>
      <c r="T39" s="38"/>
    </row>
    <row r="40" s="1" customFormat="1" ht="34" customHeight="1" spans="1:20">
      <c r="A40" s="15">
        <v>36</v>
      </c>
      <c r="B40" s="16" t="s">
        <v>193</v>
      </c>
      <c r="C40" s="16" t="s">
        <v>30</v>
      </c>
      <c r="D40" s="20" t="s">
        <v>194</v>
      </c>
      <c r="E40" s="18" t="s">
        <v>105</v>
      </c>
      <c r="F40" s="18" t="s">
        <v>106</v>
      </c>
      <c r="G40" s="17" t="s">
        <v>25</v>
      </c>
      <c r="H40" s="19" t="s">
        <v>195</v>
      </c>
      <c r="I40" s="29" t="s">
        <v>196</v>
      </c>
      <c r="J40" s="30">
        <v>2290.56</v>
      </c>
      <c r="K40" s="31" t="s">
        <v>197</v>
      </c>
      <c r="L40" s="30">
        <v>31.14</v>
      </c>
      <c r="M40" s="31" t="s">
        <v>197</v>
      </c>
      <c r="N40" s="30"/>
      <c r="O40" s="31"/>
      <c r="P40" s="30">
        <v>1145.28</v>
      </c>
      <c r="Q40" s="31" t="s">
        <v>197</v>
      </c>
      <c r="R40" s="31"/>
      <c r="S40" s="30">
        <f t="shared" si="1"/>
        <v>3466.98</v>
      </c>
      <c r="T40" s="38"/>
    </row>
    <row r="41" s="1" customFormat="1" ht="34" customHeight="1" spans="1:20">
      <c r="A41" s="15">
        <v>37</v>
      </c>
      <c r="B41" s="16" t="s">
        <v>198</v>
      </c>
      <c r="C41" s="16" t="s">
        <v>30</v>
      </c>
      <c r="D41" s="20" t="s">
        <v>199</v>
      </c>
      <c r="E41" s="18" t="s">
        <v>23</v>
      </c>
      <c r="F41" s="18" t="s">
        <v>24</v>
      </c>
      <c r="G41" s="17" t="s">
        <v>25</v>
      </c>
      <c r="H41" s="19" t="s">
        <v>200</v>
      </c>
      <c r="I41" s="29" t="s">
        <v>196</v>
      </c>
      <c r="J41" s="30">
        <v>2290.56</v>
      </c>
      <c r="K41" s="31" t="s">
        <v>197</v>
      </c>
      <c r="L41" s="30">
        <v>31.14</v>
      </c>
      <c r="M41" s="31" t="s">
        <v>197</v>
      </c>
      <c r="N41" s="30"/>
      <c r="O41" s="31"/>
      <c r="P41" s="30">
        <v>1145.28</v>
      </c>
      <c r="Q41" s="31" t="s">
        <v>197</v>
      </c>
      <c r="R41" s="31"/>
      <c r="S41" s="30">
        <f t="shared" si="1"/>
        <v>3466.98</v>
      </c>
      <c r="T41" s="38"/>
    </row>
    <row r="42" s="1" customFormat="1" ht="34" customHeight="1" spans="1:20">
      <c r="A42" s="15">
        <v>38</v>
      </c>
      <c r="B42" s="16" t="s">
        <v>201</v>
      </c>
      <c r="C42" s="16" t="s">
        <v>30</v>
      </c>
      <c r="D42" s="20" t="s">
        <v>202</v>
      </c>
      <c r="E42" s="18" t="s">
        <v>203</v>
      </c>
      <c r="F42" s="18" t="s">
        <v>204</v>
      </c>
      <c r="G42" s="17" t="s">
        <v>25</v>
      </c>
      <c r="H42" s="19" t="s">
        <v>205</v>
      </c>
      <c r="I42" s="29" t="s">
        <v>196</v>
      </c>
      <c r="J42" s="30">
        <v>2290.56</v>
      </c>
      <c r="K42" s="31" t="s">
        <v>197</v>
      </c>
      <c r="L42" s="30">
        <v>31.14</v>
      </c>
      <c r="M42" s="31" t="s">
        <v>197</v>
      </c>
      <c r="N42" s="30"/>
      <c r="O42" s="31"/>
      <c r="P42" s="30">
        <v>1145.28</v>
      </c>
      <c r="Q42" s="31" t="s">
        <v>197</v>
      </c>
      <c r="R42" s="31"/>
      <c r="S42" s="30">
        <f t="shared" si="1"/>
        <v>3466.98</v>
      </c>
      <c r="T42" s="38"/>
    </row>
    <row r="43" s="1" customFormat="1" ht="34" customHeight="1" spans="1:20">
      <c r="A43" s="15">
        <v>39</v>
      </c>
      <c r="B43" s="16" t="s">
        <v>206</v>
      </c>
      <c r="C43" s="16" t="s">
        <v>30</v>
      </c>
      <c r="D43" s="20" t="s">
        <v>207</v>
      </c>
      <c r="E43" s="18" t="s">
        <v>208</v>
      </c>
      <c r="F43" s="18" t="s">
        <v>209</v>
      </c>
      <c r="G43" s="17" t="s">
        <v>25</v>
      </c>
      <c r="H43" s="19" t="s">
        <v>210</v>
      </c>
      <c r="I43" s="29" t="s">
        <v>196</v>
      </c>
      <c r="J43" s="30">
        <v>2290.56</v>
      </c>
      <c r="K43" s="31" t="s">
        <v>197</v>
      </c>
      <c r="L43" s="30">
        <v>31.14</v>
      </c>
      <c r="M43" s="31" t="s">
        <v>197</v>
      </c>
      <c r="N43" s="30"/>
      <c r="O43" s="31"/>
      <c r="P43" s="30">
        <v>1145.28</v>
      </c>
      <c r="Q43" s="31" t="s">
        <v>197</v>
      </c>
      <c r="R43" s="31"/>
      <c r="S43" s="30">
        <f t="shared" si="1"/>
        <v>3466.98</v>
      </c>
      <c r="T43" s="38"/>
    </row>
    <row r="44" s="1" customFormat="1" ht="34" customHeight="1" spans="1:20">
      <c r="A44" s="15">
        <v>40</v>
      </c>
      <c r="B44" s="16" t="s">
        <v>211</v>
      </c>
      <c r="C44" s="16" t="s">
        <v>30</v>
      </c>
      <c r="D44" s="20" t="s">
        <v>212</v>
      </c>
      <c r="E44" s="18" t="s">
        <v>213</v>
      </c>
      <c r="F44" s="18" t="s">
        <v>214</v>
      </c>
      <c r="G44" s="17" t="s">
        <v>25</v>
      </c>
      <c r="H44" s="19" t="s">
        <v>215</v>
      </c>
      <c r="I44" s="29" t="s">
        <v>196</v>
      </c>
      <c r="J44" s="30">
        <v>2290.56</v>
      </c>
      <c r="K44" s="31" t="s">
        <v>197</v>
      </c>
      <c r="L44" s="30">
        <v>31.14</v>
      </c>
      <c r="M44" s="31" t="s">
        <v>197</v>
      </c>
      <c r="N44" s="30"/>
      <c r="O44" s="31"/>
      <c r="P44" s="30">
        <v>1145.28</v>
      </c>
      <c r="Q44" s="31" t="s">
        <v>197</v>
      </c>
      <c r="R44" s="31"/>
      <c r="S44" s="30">
        <f t="shared" si="1"/>
        <v>3466.98</v>
      </c>
      <c r="T44" s="38"/>
    </row>
    <row r="45" s="1" customFormat="1" ht="34" customHeight="1" spans="1:20">
      <c r="A45" s="15">
        <v>41</v>
      </c>
      <c r="B45" s="16" t="s">
        <v>216</v>
      </c>
      <c r="C45" s="16" t="s">
        <v>30</v>
      </c>
      <c r="D45" s="20" t="s">
        <v>217</v>
      </c>
      <c r="E45" s="18" t="s">
        <v>218</v>
      </c>
      <c r="F45" s="18" t="s">
        <v>219</v>
      </c>
      <c r="G45" s="17" t="s">
        <v>25</v>
      </c>
      <c r="H45" s="19" t="s">
        <v>220</v>
      </c>
      <c r="I45" s="32" t="s">
        <v>221</v>
      </c>
      <c r="J45" s="30">
        <v>1717.92</v>
      </c>
      <c r="K45" s="31" t="s">
        <v>28</v>
      </c>
      <c r="L45" s="30">
        <v>17.19</v>
      </c>
      <c r="M45" s="31" t="s">
        <v>28</v>
      </c>
      <c r="N45" s="30">
        <v>75.15</v>
      </c>
      <c r="O45" s="31" t="s">
        <v>152</v>
      </c>
      <c r="P45" s="30">
        <v>929.76</v>
      </c>
      <c r="Q45" s="31" t="s">
        <v>152</v>
      </c>
      <c r="R45" s="31"/>
      <c r="S45" s="30">
        <f t="shared" si="1"/>
        <v>2740.02</v>
      </c>
      <c r="T45" s="38"/>
    </row>
    <row r="46" s="1" customFormat="1" ht="34" customHeight="1" spans="1:20">
      <c r="A46" s="15">
        <v>42</v>
      </c>
      <c r="B46" s="16" t="s">
        <v>222</v>
      </c>
      <c r="C46" s="16" t="s">
        <v>21</v>
      </c>
      <c r="D46" s="20" t="s">
        <v>223</v>
      </c>
      <c r="E46" s="18" t="s">
        <v>224</v>
      </c>
      <c r="F46" s="18" t="s">
        <v>225</v>
      </c>
      <c r="G46" s="17" t="s">
        <v>25</v>
      </c>
      <c r="H46" s="19" t="s">
        <v>226</v>
      </c>
      <c r="I46" s="32" t="s">
        <v>227</v>
      </c>
      <c r="J46" s="30">
        <v>1717.92</v>
      </c>
      <c r="K46" s="31" t="s">
        <v>28</v>
      </c>
      <c r="L46" s="30">
        <v>17.19</v>
      </c>
      <c r="M46" s="31" t="s">
        <v>28</v>
      </c>
      <c r="N46" s="30">
        <v>75.15</v>
      </c>
      <c r="O46" s="31" t="s">
        <v>152</v>
      </c>
      <c r="P46" s="30">
        <v>929.76</v>
      </c>
      <c r="Q46" s="31" t="s">
        <v>152</v>
      </c>
      <c r="R46" s="31"/>
      <c r="S46" s="30">
        <f t="shared" si="1"/>
        <v>2740.02</v>
      </c>
      <c r="T46" s="38"/>
    </row>
    <row r="47" s="1" customFormat="1" ht="34" customHeight="1" spans="1:20">
      <c r="A47" s="15">
        <v>43</v>
      </c>
      <c r="B47" s="16" t="s">
        <v>228</v>
      </c>
      <c r="C47" s="16" t="s">
        <v>21</v>
      </c>
      <c r="D47" s="20" t="s">
        <v>229</v>
      </c>
      <c r="E47" s="18" t="s">
        <v>148</v>
      </c>
      <c r="F47" s="18" t="s">
        <v>149</v>
      </c>
      <c r="G47" s="17" t="s">
        <v>25</v>
      </c>
      <c r="H47" s="19" t="s">
        <v>230</v>
      </c>
      <c r="I47" s="35" t="s">
        <v>231</v>
      </c>
      <c r="J47" s="30">
        <v>2432.16</v>
      </c>
      <c r="K47" s="31" t="s">
        <v>43</v>
      </c>
      <c r="L47" s="30">
        <v>21.87</v>
      </c>
      <c r="M47" s="31" t="s">
        <v>43</v>
      </c>
      <c r="N47" s="30">
        <v>106.4</v>
      </c>
      <c r="O47" s="31" t="s">
        <v>43</v>
      </c>
      <c r="P47" s="30">
        <v>1216.08</v>
      </c>
      <c r="Q47" s="31" t="s">
        <v>43</v>
      </c>
      <c r="R47" s="31"/>
      <c r="S47" s="30">
        <f t="shared" si="1"/>
        <v>3776.51</v>
      </c>
      <c r="T47" s="38"/>
    </row>
    <row r="48" s="1" customFormat="1" ht="34" customHeight="1" spans="1:20">
      <c r="A48" s="15">
        <v>44</v>
      </c>
      <c r="B48" s="16" t="s">
        <v>232</v>
      </c>
      <c r="C48" s="16" t="s">
        <v>30</v>
      </c>
      <c r="D48" s="20" t="s">
        <v>233</v>
      </c>
      <c r="E48" s="18" t="s">
        <v>173</v>
      </c>
      <c r="F48" s="18" t="s">
        <v>174</v>
      </c>
      <c r="G48" s="17" t="s">
        <v>25</v>
      </c>
      <c r="H48" s="19" t="s">
        <v>234</v>
      </c>
      <c r="I48" s="35" t="s">
        <v>231</v>
      </c>
      <c r="J48" s="30">
        <v>2432.16</v>
      </c>
      <c r="K48" s="31" t="s">
        <v>43</v>
      </c>
      <c r="L48" s="30">
        <v>21.87</v>
      </c>
      <c r="M48" s="31" t="s">
        <v>43</v>
      </c>
      <c r="N48" s="30">
        <v>106.4</v>
      </c>
      <c r="O48" s="31" t="s">
        <v>43</v>
      </c>
      <c r="P48" s="30">
        <v>1216.08</v>
      </c>
      <c r="Q48" s="31" t="s">
        <v>43</v>
      </c>
      <c r="R48" s="31"/>
      <c r="S48" s="30">
        <f t="shared" si="1"/>
        <v>3776.51</v>
      </c>
      <c r="T48" s="38"/>
    </row>
    <row r="49" s="1" customFormat="1" ht="34" customHeight="1" spans="1:20">
      <c r="A49" s="15">
        <v>45</v>
      </c>
      <c r="B49" s="16" t="s">
        <v>235</v>
      </c>
      <c r="C49" s="16" t="s">
        <v>30</v>
      </c>
      <c r="D49" s="20" t="s">
        <v>236</v>
      </c>
      <c r="E49" s="18" t="s">
        <v>237</v>
      </c>
      <c r="F49" s="18" t="s">
        <v>238</v>
      </c>
      <c r="G49" s="17" t="s">
        <v>25</v>
      </c>
      <c r="H49" s="19" t="s">
        <v>239</v>
      </c>
      <c r="I49" s="32" t="s">
        <v>240</v>
      </c>
      <c r="J49" s="30">
        <v>1887.84</v>
      </c>
      <c r="K49" s="31" t="s">
        <v>28</v>
      </c>
      <c r="L49" s="30">
        <v>18.57</v>
      </c>
      <c r="M49" s="31" t="s">
        <v>28</v>
      </c>
      <c r="N49" s="30">
        <v>82.59</v>
      </c>
      <c r="O49" s="31" t="s">
        <v>28</v>
      </c>
      <c r="P49" s="30">
        <v>943.92</v>
      </c>
      <c r="Q49" s="31" t="s">
        <v>28</v>
      </c>
      <c r="R49" s="31"/>
      <c r="S49" s="30">
        <f t="shared" si="1"/>
        <v>2932.92</v>
      </c>
      <c r="T49" s="38"/>
    </row>
    <row r="50" s="1" customFormat="1" ht="34" customHeight="1" spans="1:20">
      <c r="A50" s="15">
        <v>46</v>
      </c>
      <c r="B50" s="16" t="s">
        <v>241</v>
      </c>
      <c r="C50" s="16" t="s">
        <v>21</v>
      </c>
      <c r="D50" s="20" t="s">
        <v>242</v>
      </c>
      <c r="E50" s="18" t="s">
        <v>243</v>
      </c>
      <c r="F50" s="18" t="s">
        <v>244</v>
      </c>
      <c r="G50" s="17" t="s">
        <v>25</v>
      </c>
      <c r="H50" s="19" t="s">
        <v>245</v>
      </c>
      <c r="I50" s="32" t="s">
        <v>240</v>
      </c>
      <c r="J50" s="30">
        <v>1887.84</v>
      </c>
      <c r="K50" s="31" t="s">
        <v>28</v>
      </c>
      <c r="L50" s="30">
        <v>18.57</v>
      </c>
      <c r="M50" s="31" t="s">
        <v>28</v>
      </c>
      <c r="N50" s="30">
        <v>82.59</v>
      </c>
      <c r="O50" s="31" t="s">
        <v>28</v>
      </c>
      <c r="P50" s="30">
        <v>943.92</v>
      </c>
      <c r="Q50" s="31" t="s">
        <v>28</v>
      </c>
      <c r="R50" s="31"/>
      <c r="S50" s="30">
        <f t="shared" si="1"/>
        <v>2932.92</v>
      </c>
      <c r="T50" s="38"/>
    </row>
    <row r="51" s="1" customFormat="1" ht="34" customHeight="1" spans="1:20">
      <c r="A51" s="15">
        <v>47</v>
      </c>
      <c r="B51" s="16" t="s">
        <v>246</v>
      </c>
      <c r="C51" s="16" t="s">
        <v>30</v>
      </c>
      <c r="D51" s="20" t="s">
        <v>247</v>
      </c>
      <c r="E51" s="18" t="s">
        <v>100</v>
      </c>
      <c r="F51" s="18" t="s">
        <v>101</v>
      </c>
      <c r="G51" s="17" t="s">
        <v>25</v>
      </c>
      <c r="H51" s="19" t="s">
        <v>248</v>
      </c>
      <c r="I51" s="32" t="s">
        <v>240</v>
      </c>
      <c r="J51" s="30">
        <v>1887.84</v>
      </c>
      <c r="K51" s="31" t="s">
        <v>28</v>
      </c>
      <c r="L51" s="30">
        <v>18.57</v>
      </c>
      <c r="M51" s="31" t="s">
        <v>28</v>
      </c>
      <c r="N51" s="30">
        <v>82.59</v>
      </c>
      <c r="O51" s="31" t="s">
        <v>28</v>
      </c>
      <c r="P51" s="30">
        <v>943.92</v>
      </c>
      <c r="Q51" s="31" t="s">
        <v>28</v>
      </c>
      <c r="R51" s="31"/>
      <c r="S51" s="30">
        <f t="shared" si="1"/>
        <v>2932.92</v>
      </c>
      <c r="T51" s="38"/>
    </row>
    <row r="52" s="1" customFormat="1" ht="34" customHeight="1" spans="1:20">
      <c r="A52" s="15">
        <v>48</v>
      </c>
      <c r="B52" s="16" t="s">
        <v>249</v>
      </c>
      <c r="C52" s="16" t="s">
        <v>30</v>
      </c>
      <c r="D52" s="20" t="s">
        <v>250</v>
      </c>
      <c r="E52" s="18" t="s">
        <v>89</v>
      </c>
      <c r="F52" s="18" t="s">
        <v>90</v>
      </c>
      <c r="G52" s="17" t="s">
        <v>25</v>
      </c>
      <c r="H52" s="19" t="s">
        <v>251</v>
      </c>
      <c r="I52" s="32" t="s">
        <v>240</v>
      </c>
      <c r="J52" s="30">
        <v>1286.88</v>
      </c>
      <c r="K52" s="31" t="s">
        <v>50</v>
      </c>
      <c r="L52" s="30">
        <v>12.56</v>
      </c>
      <c r="M52" s="31" t="s">
        <v>50</v>
      </c>
      <c r="N52" s="30">
        <v>56.3</v>
      </c>
      <c r="O52" s="31" t="s">
        <v>50</v>
      </c>
      <c r="P52" s="30">
        <v>643.44</v>
      </c>
      <c r="Q52" s="31" t="s">
        <v>50</v>
      </c>
      <c r="R52" s="31"/>
      <c r="S52" s="30">
        <f t="shared" si="1"/>
        <v>1999.18</v>
      </c>
      <c r="T52" s="38" t="s">
        <v>51</v>
      </c>
    </row>
    <row r="53" s="1" customFormat="1" ht="34" customHeight="1" spans="1:20">
      <c r="A53" s="15">
        <v>49</v>
      </c>
      <c r="B53" s="16" t="s">
        <v>252</v>
      </c>
      <c r="C53" s="16" t="s">
        <v>30</v>
      </c>
      <c r="D53" s="20" t="s">
        <v>253</v>
      </c>
      <c r="E53" s="18" t="s">
        <v>89</v>
      </c>
      <c r="F53" s="18" t="s">
        <v>90</v>
      </c>
      <c r="G53" s="17" t="s">
        <v>25</v>
      </c>
      <c r="H53" s="19" t="s">
        <v>254</v>
      </c>
      <c r="I53" s="32" t="s">
        <v>240</v>
      </c>
      <c r="J53" s="30">
        <v>1887.84</v>
      </c>
      <c r="K53" s="31" t="s">
        <v>28</v>
      </c>
      <c r="L53" s="30">
        <v>18.57</v>
      </c>
      <c r="M53" s="31" t="s">
        <v>28</v>
      </c>
      <c r="N53" s="30">
        <v>82.59</v>
      </c>
      <c r="O53" s="31" t="s">
        <v>28</v>
      </c>
      <c r="P53" s="30">
        <v>929.76</v>
      </c>
      <c r="Q53" s="31" t="s">
        <v>28</v>
      </c>
      <c r="R53" s="31"/>
      <c r="S53" s="30">
        <f t="shared" si="1"/>
        <v>2918.76</v>
      </c>
      <c r="T53" s="38"/>
    </row>
    <row r="54" s="1" customFormat="1" ht="34" customHeight="1" spans="1:20">
      <c r="A54" s="15">
        <v>50</v>
      </c>
      <c r="B54" s="16" t="s">
        <v>255</v>
      </c>
      <c r="C54" s="16" t="s">
        <v>30</v>
      </c>
      <c r="D54" s="20" t="s">
        <v>256</v>
      </c>
      <c r="E54" s="18">
        <v>45474</v>
      </c>
      <c r="F54" s="18">
        <v>46568</v>
      </c>
      <c r="G54" s="17" t="s">
        <v>25</v>
      </c>
      <c r="H54" s="19" t="s">
        <v>257</v>
      </c>
      <c r="I54" s="32" t="s">
        <v>240</v>
      </c>
      <c r="J54" s="30">
        <v>1887.84</v>
      </c>
      <c r="K54" s="31" t="s">
        <v>28</v>
      </c>
      <c r="L54" s="30">
        <v>18.57</v>
      </c>
      <c r="M54" s="31" t="s">
        <v>28</v>
      </c>
      <c r="N54" s="30">
        <v>82.59</v>
      </c>
      <c r="O54" s="31" t="s">
        <v>28</v>
      </c>
      <c r="P54" s="30">
        <v>929.76</v>
      </c>
      <c r="Q54" s="31" t="s">
        <v>28</v>
      </c>
      <c r="R54" s="31"/>
      <c r="S54" s="30">
        <f t="shared" si="1"/>
        <v>2918.76</v>
      </c>
      <c r="T54" s="38"/>
    </row>
    <row r="55" s="1" customFormat="1" ht="34" customHeight="1" spans="1:20">
      <c r="A55" s="15">
        <v>51</v>
      </c>
      <c r="B55" s="16" t="s">
        <v>258</v>
      </c>
      <c r="C55" s="16" t="s">
        <v>30</v>
      </c>
      <c r="D55" s="20" t="s">
        <v>259</v>
      </c>
      <c r="E55" s="18" t="s">
        <v>260</v>
      </c>
      <c r="F55" s="18">
        <v>46610</v>
      </c>
      <c r="G55" s="17" t="s">
        <v>25</v>
      </c>
      <c r="H55" s="19" t="s">
        <v>261</v>
      </c>
      <c r="I55" s="32" t="s">
        <v>240</v>
      </c>
      <c r="J55" s="30">
        <v>1859.52</v>
      </c>
      <c r="K55" s="31" t="s">
        <v>28</v>
      </c>
      <c r="L55" s="30">
        <v>18.39</v>
      </c>
      <c r="M55" s="31" t="s">
        <v>28</v>
      </c>
      <c r="N55" s="30">
        <v>81.35</v>
      </c>
      <c r="O55" s="31" t="s">
        <v>28</v>
      </c>
      <c r="P55" s="30">
        <v>915.6</v>
      </c>
      <c r="Q55" s="31" t="s">
        <v>28</v>
      </c>
      <c r="R55" s="31"/>
      <c r="S55" s="30">
        <f t="shared" si="1"/>
        <v>2874.86</v>
      </c>
      <c r="T55" s="38"/>
    </row>
    <row r="56" s="1" customFormat="1" ht="34" customHeight="1" spans="1:20">
      <c r="A56" s="15">
        <v>52</v>
      </c>
      <c r="B56" s="16" t="s">
        <v>262</v>
      </c>
      <c r="C56" s="16" t="s">
        <v>21</v>
      </c>
      <c r="D56" s="20" t="s">
        <v>263</v>
      </c>
      <c r="E56" s="18" t="s">
        <v>260</v>
      </c>
      <c r="F56" s="18">
        <v>46610</v>
      </c>
      <c r="G56" s="17" t="s">
        <v>25</v>
      </c>
      <c r="H56" s="19" t="s">
        <v>264</v>
      </c>
      <c r="I56" s="32" t="s">
        <v>240</v>
      </c>
      <c r="J56" s="30">
        <v>1859.52</v>
      </c>
      <c r="K56" s="31" t="s">
        <v>28</v>
      </c>
      <c r="L56" s="30">
        <v>18.39</v>
      </c>
      <c r="M56" s="31" t="s">
        <v>28</v>
      </c>
      <c r="N56" s="30">
        <v>81.35</v>
      </c>
      <c r="O56" s="31" t="s">
        <v>28</v>
      </c>
      <c r="P56" s="30">
        <v>915.6</v>
      </c>
      <c r="Q56" s="31" t="s">
        <v>28</v>
      </c>
      <c r="R56" s="31"/>
      <c r="S56" s="30">
        <f t="shared" si="1"/>
        <v>2874.86</v>
      </c>
      <c r="T56" s="38"/>
    </row>
    <row r="57" s="1" customFormat="1" ht="34" customHeight="1" spans="1:20">
      <c r="A57" s="15">
        <v>53</v>
      </c>
      <c r="B57" s="16" t="s">
        <v>265</v>
      </c>
      <c r="C57" s="16" t="s">
        <v>30</v>
      </c>
      <c r="D57" s="20" t="s">
        <v>266</v>
      </c>
      <c r="E57" s="18" t="s">
        <v>260</v>
      </c>
      <c r="F57" s="18">
        <v>46610</v>
      </c>
      <c r="G57" s="17" t="s">
        <v>25</v>
      </c>
      <c r="H57" s="19" t="s">
        <v>267</v>
      </c>
      <c r="I57" s="32" t="s">
        <v>240</v>
      </c>
      <c r="J57" s="30">
        <v>1859.52</v>
      </c>
      <c r="K57" s="31" t="s">
        <v>28</v>
      </c>
      <c r="L57" s="30">
        <v>18.39</v>
      </c>
      <c r="M57" s="31" t="s">
        <v>28</v>
      </c>
      <c r="N57" s="30">
        <v>81.35</v>
      </c>
      <c r="O57" s="31" t="s">
        <v>28</v>
      </c>
      <c r="P57" s="30">
        <v>915.6</v>
      </c>
      <c r="Q57" s="31" t="s">
        <v>28</v>
      </c>
      <c r="R57" s="31"/>
      <c r="S57" s="30">
        <f t="shared" si="1"/>
        <v>2874.86</v>
      </c>
      <c r="T57" s="38"/>
    </row>
    <row r="58" s="1" customFormat="1" ht="34" customHeight="1" spans="1:20">
      <c r="A58" s="15">
        <v>54</v>
      </c>
      <c r="B58" s="16" t="s">
        <v>268</v>
      </c>
      <c r="C58" s="16" t="s">
        <v>21</v>
      </c>
      <c r="D58" s="20" t="s">
        <v>269</v>
      </c>
      <c r="E58" s="18" t="s">
        <v>260</v>
      </c>
      <c r="F58" s="18">
        <v>46610</v>
      </c>
      <c r="G58" s="17" t="s">
        <v>25</v>
      </c>
      <c r="H58" s="19" t="s">
        <v>270</v>
      </c>
      <c r="I58" s="32" t="s">
        <v>240</v>
      </c>
      <c r="J58" s="30">
        <v>1859.52</v>
      </c>
      <c r="K58" s="31" t="s">
        <v>28</v>
      </c>
      <c r="L58" s="30">
        <v>18.39</v>
      </c>
      <c r="M58" s="31" t="s">
        <v>28</v>
      </c>
      <c r="N58" s="30">
        <v>81.35</v>
      </c>
      <c r="O58" s="31" t="s">
        <v>28</v>
      </c>
      <c r="P58" s="30">
        <v>915.6</v>
      </c>
      <c r="Q58" s="31" t="s">
        <v>28</v>
      </c>
      <c r="R58" s="31"/>
      <c r="S58" s="30">
        <f t="shared" si="1"/>
        <v>2874.86</v>
      </c>
      <c r="T58" s="38"/>
    </row>
    <row r="59" s="1" customFormat="1" ht="34" customHeight="1" spans="1:20">
      <c r="A59" s="15">
        <v>55</v>
      </c>
      <c r="B59" s="16" t="s">
        <v>271</v>
      </c>
      <c r="C59" s="16" t="s">
        <v>30</v>
      </c>
      <c r="D59" s="20" t="s">
        <v>272</v>
      </c>
      <c r="E59" s="18" t="s">
        <v>260</v>
      </c>
      <c r="F59" s="18">
        <v>46610</v>
      </c>
      <c r="G59" s="17" t="s">
        <v>25</v>
      </c>
      <c r="H59" s="19" t="s">
        <v>273</v>
      </c>
      <c r="I59" s="32" t="s">
        <v>240</v>
      </c>
      <c r="J59" s="30">
        <v>1859.52</v>
      </c>
      <c r="K59" s="31" t="s">
        <v>28</v>
      </c>
      <c r="L59" s="30">
        <v>18.39</v>
      </c>
      <c r="M59" s="31" t="s">
        <v>28</v>
      </c>
      <c r="N59" s="30">
        <v>81.35</v>
      </c>
      <c r="O59" s="31" t="s">
        <v>28</v>
      </c>
      <c r="P59" s="30">
        <v>915.6</v>
      </c>
      <c r="Q59" s="31" t="s">
        <v>28</v>
      </c>
      <c r="R59" s="31"/>
      <c r="S59" s="30">
        <f t="shared" si="1"/>
        <v>2874.86</v>
      </c>
      <c r="T59" s="38"/>
    </row>
    <row r="60" s="1" customFormat="1" ht="34" customHeight="1" spans="1:20">
      <c r="A60" s="15">
        <v>56</v>
      </c>
      <c r="B60" s="16" t="s">
        <v>274</v>
      </c>
      <c r="C60" s="16" t="s">
        <v>30</v>
      </c>
      <c r="D60" s="20" t="s">
        <v>253</v>
      </c>
      <c r="E60" s="18" t="s">
        <v>57</v>
      </c>
      <c r="F60" s="18" t="s">
        <v>58</v>
      </c>
      <c r="G60" s="17" t="s">
        <v>25</v>
      </c>
      <c r="H60" s="19" t="s">
        <v>275</v>
      </c>
      <c r="I60" s="32" t="s">
        <v>276</v>
      </c>
      <c r="J60" s="30">
        <v>1887.84</v>
      </c>
      <c r="K60" s="31" t="s">
        <v>28</v>
      </c>
      <c r="L60" s="30">
        <v>18.57</v>
      </c>
      <c r="M60" s="31" t="s">
        <v>28</v>
      </c>
      <c r="N60" s="30">
        <v>82.59</v>
      </c>
      <c r="O60" s="31" t="s">
        <v>28</v>
      </c>
      <c r="P60" s="30">
        <v>943.92</v>
      </c>
      <c r="Q60" s="31" t="s">
        <v>28</v>
      </c>
      <c r="R60" s="31"/>
      <c r="S60" s="30">
        <f t="shared" si="1"/>
        <v>2932.92</v>
      </c>
      <c r="T60" s="38"/>
    </row>
    <row r="61" s="1" customFormat="1" ht="34" customHeight="1" spans="1:20">
      <c r="A61" s="15">
        <v>57</v>
      </c>
      <c r="B61" s="16" t="s">
        <v>277</v>
      </c>
      <c r="C61" s="16" t="s">
        <v>30</v>
      </c>
      <c r="D61" s="20" t="s">
        <v>278</v>
      </c>
      <c r="E61" s="18" t="s">
        <v>57</v>
      </c>
      <c r="F61" s="18" t="s">
        <v>58</v>
      </c>
      <c r="G61" s="17" t="s">
        <v>65</v>
      </c>
      <c r="H61" s="19" t="s">
        <v>279</v>
      </c>
      <c r="I61" s="29" t="s">
        <v>280</v>
      </c>
      <c r="J61" s="30">
        <v>1746.24</v>
      </c>
      <c r="K61" s="31" t="s">
        <v>28</v>
      </c>
      <c r="L61" s="30">
        <v>27.81</v>
      </c>
      <c r="M61" s="31" t="s">
        <v>28</v>
      </c>
      <c r="N61" s="30">
        <v>76.39</v>
      </c>
      <c r="O61" s="31" t="s">
        <v>28</v>
      </c>
      <c r="P61" s="30">
        <v>943.92</v>
      </c>
      <c r="Q61" s="31" t="s">
        <v>28</v>
      </c>
      <c r="R61" s="31"/>
      <c r="S61" s="30">
        <f t="shared" si="1"/>
        <v>2794.36</v>
      </c>
      <c r="T61" s="38"/>
    </row>
    <row r="62" s="1" customFormat="1" ht="34" customHeight="1" spans="1:20">
      <c r="A62" s="15">
        <v>58</v>
      </c>
      <c r="B62" s="16" t="s">
        <v>281</v>
      </c>
      <c r="C62" s="16" t="s">
        <v>30</v>
      </c>
      <c r="D62" s="20" t="s">
        <v>282</v>
      </c>
      <c r="E62" s="18" t="s">
        <v>57</v>
      </c>
      <c r="F62" s="18" t="s">
        <v>58</v>
      </c>
      <c r="G62" s="17" t="s">
        <v>65</v>
      </c>
      <c r="H62" s="19" t="s">
        <v>283</v>
      </c>
      <c r="I62" s="29" t="s">
        <v>280</v>
      </c>
      <c r="J62" s="30">
        <v>1746.24</v>
      </c>
      <c r="K62" s="31" t="s">
        <v>28</v>
      </c>
      <c r="L62" s="30">
        <v>27.81</v>
      </c>
      <c r="M62" s="31" t="s">
        <v>28</v>
      </c>
      <c r="N62" s="30">
        <v>76.39</v>
      </c>
      <c r="O62" s="31" t="s">
        <v>28</v>
      </c>
      <c r="P62" s="30">
        <v>943.92</v>
      </c>
      <c r="Q62" s="31" t="s">
        <v>28</v>
      </c>
      <c r="R62" s="31"/>
      <c r="S62" s="30">
        <f t="shared" si="1"/>
        <v>2794.36</v>
      </c>
      <c r="T62" s="38"/>
    </row>
    <row r="63" s="1" customFormat="1" ht="34" customHeight="1" spans="1:20">
      <c r="A63" s="15">
        <v>59</v>
      </c>
      <c r="B63" s="16" t="s">
        <v>284</v>
      </c>
      <c r="C63" s="16" t="s">
        <v>30</v>
      </c>
      <c r="D63" s="20" t="s">
        <v>285</v>
      </c>
      <c r="E63" s="18" t="s">
        <v>57</v>
      </c>
      <c r="F63" s="18" t="s">
        <v>58</v>
      </c>
      <c r="G63" s="17" t="s">
        <v>65</v>
      </c>
      <c r="H63" s="19" t="s">
        <v>283</v>
      </c>
      <c r="I63" s="29" t="s">
        <v>280</v>
      </c>
      <c r="J63" s="30">
        <v>1746.24</v>
      </c>
      <c r="K63" s="31" t="s">
        <v>28</v>
      </c>
      <c r="L63" s="30">
        <v>27.81</v>
      </c>
      <c r="M63" s="31" t="s">
        <v>28</v>
      </c>
      <c r="N63" s="30">
        <v>76.39</v>
      </c>
      <c r="O63" s="31" t="s">
        <v>28</v>
      </c>
      <c r="P63" s="30">
        <v>943.92</v>
      </c>
      <c r="Q63" s="31" t="s">
        <v>28</v>
      </c>
      <c r="R63" s="31"/>
      <c r="S63" s="30">
        <f t="shared" si="1"/>
        <v>2794.36</v>
      </c>
      <c r="T63" s="38"/>
    </row>
    <row r="64" s="1" customFormat="1" ht="34" customHeight="1" spans="1:20">
      <c r="A64" s="15">
        <v>60</v>
      </c>
      <c r="B64" s="16" t="s">
        <v>286</v>
      </c>
      <c r="C64" s="16" t="s">
        <v>30</v>
      </c>
      <c r="D64" s="20" t="s">
        <v>287</v>
      </c>
      <c r="E64" s="18">
        <v>45484</v>
      </c>
      <c r="F64" s="18">
        <v>46578</v>
      </c>
      <c r="G64" s="17" t="s">
        <v>65</v>
      </c>
      <c r="H64" s="19" t="s">
        <v>288</v>
      </c>
      <c r="I64" s="29" t="s">
        <v>280</v>
      </c>
      <c r="J64" s="30">
        <v>1746.24</v>
      </c>
      <c r="K64" s="31" t="s">
        <v>28</v>
      </c>
      <c r="L64" s="30">
        <v>27.81</v>
      </c>
      <c r="M64" s="31" t="s">
        <v>28</v>
      </c>
      <c r="N64" s="30">
        <v>76.39</v>
      </c>
      <c r="O64" s="31" t="s">
        <v>28</v>
      </c>
      <c r="P64" s="30">
        <v>943.92</v>
      </c>
      <c r="Q64" s="31" t="s">
        <v>28</v>
      </c>
      <c r="R64" s="31"/>
      <c r="S64" s="30">
        <f t="shared" si="1"/>
        <v>2794.36</v>
      </c>
      <c r="T64" s="38"/>
    </row>
    <row r="65" s="1" customFormat="1" ht="34" customHeight="1" spans="1:20">
      <c r="A65" s="15">
        <v>61</v>
      </c>
      <c r="B65" s="16" t="s">
        <v>289</v>
      </c>
      <c r="C65" s="16" t="s">
        <v>30</v>
      </c>
      <c r="D65" s="20" t="s">
        <v>290</v>
      </c>
      <c r="E65" s="18">
        <v>45484</v>
      </c>
      <c r="F65" s="18">
        <v>46578</v>
      </c>
      <c r="G65" s="17" t="s">
        <v>65</v>
      </c>
      <c r="H65" s="19" t="s">
        <v>291</v>
      </c>
      <c r="I65" s="29" t="s">
        <v>280</v>
      </c>
      <c r="J65" s="30">
        <v>1746.24</v>
      </c>
      <c r="K65" s="31" t="s">
        <v>28</v>
      </c>
      <c r="L65" s="30">
        <v>27.81</v>
      </c>
      <c r="M65" s="31" t="s">
        <v>28</v>
      </c>
      <c r="N65" s="30">
        <v>76.39</v>
      </c>
      <c r="O65" s="31" t="s">
        <v>28</v>
      </c>
      <c r="P65" s="30">
        <v>943.92</v>
      </c>
      <c r="Q65" s="31" t="s">
        <v>28</v>
      </c>
      <c r="R65" s="31"/>
      <c r="S65" s="30">
        <f t="shared" si="1"/>
        <v>2794.36</v>
      </c>
      <c r="T65" s="38"/>
    </row>
    <row r="66" s="1" customFormat="1" ht="34" customHeight="1" spans="1:20">
      <c r="A66" s="15">
        <v>62</v>
      </c>
      <c r="B66" s="16" t="s">
        <v>292</v>
      </c>
      <c r="C66" s="16" t="s">
        <v>30</v>
      </c>
      <c r="D66" s="20" t="s">
        <v>293</v>
      </c>
      <c r="E66" s="18" t="s">
        <v>57</v>
      </c>
      <c r="F66" s="18" t="s">
        <v>58</v>
      </c>
      <c r="G66" s="17" t="s">
        <v>25</v>
      </c>
      <c r="H66" s="19" t="s">
        <v>294</v>
      </c>
      <c r="I66" s="29" t="s">
        <v>280</v>
      </c>
      <c r="J66" s="30">
        <v>1746.24</v>
      </c>
      <c r="K66" s="31" t="s">
        <v>28</v>
      </c>
      <c r="L66" s="30">
        <v>27.81</v>
      </c>
      <c r="M66" s="31" t="s">
        <v>28</v>
      </c>
      <c r="N66" s="30">
        <v>76.39</v>
      </c>
      <c r="O66" s="31" t="s">
        <v>28</v>
      </c>
      <c r="P66" s="30">
        <v>943.92</v>
      </c>
      <c r="Q66" s="31" t="s">
        <v>28</v>
      </c>
      <c r="R66" s="31"/>
      <c r="S66" s="30">
        <f t="shared" si="1"/>
        <v>2794.36</v>
      </c>
      <c r="T66" s="38"/>
    </row>
    <row r="67" s="1" customFormat="1" ht="34" customHeight="1" spans="1:20">
      <c r="A67" s="15">
        <v>63</v>
      </c>
      <c r="B67" s="16" t="s">
        <v>295</v>
      </c>
      <c r="C67" s="16" t="s">
        <v>21</v>
      </c>
      <c r="D67" s="20" t="s">
        <v>296</v>
      </c>
      <c r="E67" s="18" t="s">
        <v>297</v>
      </c>
      <c r="F67" s="18" t="s">
        <v>298</v>
      </c>
      <c r="G67" s="17" t="s">
        <v>25</v>
      </c>
      <c r="H67" s="19" t="s">
        <v>299</v>
      </c>
      <c r="I67" s="32" t="s">
        <v>300</v>
      </c>
      <c r="J67" s="30">
        <v>1717.92</v>
      </c>
      <c r="K67" s="31" t="s">
        <v>28</v>
      </c>
      <c r="L67" s="30">
        <v>15.04</v>
      </c>
      <c r="M67" s="31" t="s">
        <v>28</v>
      </c>
      <c r="N67" s="30">
        <v>75.15</v>
      </c>
      <c r="O67" s="31" t="s">
        <v>28</v>
      </c>
      <c r="P67" s="30">
        <v>858.96</v>
      </c>
      <c r="Q67" s="31" t="s">
        <v>28</v>
      </c>
      <c r="R67" s="31"/>
      <c r="S67" s="30">
        <f t="shared" si="1"/>
        <v>2667.07</v>
      </c>
      <c r="T67" s="38"/>
    </row>
    <row r="68" s="1" customFormat="1" ht="34" customHeight="1" spans="1:20">
      <c r="A68" s="15">
        <v>64</v>
      </c>
      <c r="B68" s="16" t="s">
        <v>301</v>
      </c>
      <c r="C68" s="16" t="s">
        <v>21</v>
      </c>
      <c r="D68" s="20" t="s">
        <v>302</v>
      </c>
      <c r="E68" s="18" t="s">
        <v>179</v>
      </c>
      <c r="F68" s="18" t="s">
        <v>180</v>
      </c>
      <c r="G68" s="17" t="s">
        <v>25</v>
      </c>
      <c r="H68" s="19" t="s">
        <v>303</v>
      </c>
      <c r="I68" s="29" t="s">
        <v>304</v>
      </c>
      <c r="J68" s="30">
        <v>1717.92</v>
      </c>
      <c r="K68" s="31" t="s">
        <v>28</v>
      </c>
      <c r="L68" s="30">
        <v>15.04</v>
      </c>
      <c r="M68" s="31" t="s">
        <v>28</v>
      </c>
      <c r="N68" s="30">
        <v>75.15</v>
      </c>
      <c r="O68" s="31" t="s">
        <v>28</v>
      </c>
      <c r="P68" s="30">
        <v>858.96</v>
      </c>
      <c r="Q68" s="31" t="s">
        <v>28</v>
      </c>
      <c r="R68" s="31"/>
      <c r="S68" s="30">
        <f t="shared" si="1"/>
        <v>2667.07</v>
      </c>
      <c r="T68" s="38"/>
    </row>
    <row r="69" s="1" customFormat="1" ht="34" customHeight="1" spans="1:20">
      <c r="A69" s="15">
        <v>65</v>
      </c>
      <c r="B69" s="16" t="s">
        <v>305</v>
      </c>
      <c r="C69" s="16" t="s">
        <v>21</v>
      </c>
      <c r="D69" s="20" t="s">
        <v>306</v>
      </c>
      <c r="E69" s="18" t="s">
        <v>179</v>
      </c>
      <c r="F69" s="18" t="s">
        <v>180</v>
      </c>
      <c r="G69" s="17" t="s">
        <v>25</v>
      </c>
      <c r="H69" s="19" t="s">
        <v>307</v>
      </c>
      <c r="I69" s="29" t="s">
        <v>304</v>
      </c>
      <c r="J69" s="30">
        <v>1717.92</v>
      </c>
      <c r="K69" s="31" t="s">
        <v>28</v>
      </c>
      <c r="L69" s="30">
        <v>15.04</v>
      </c>
      <c r="M69" s="31" t="s">
        <v>28</v>
      </c>
      <c r="N69" s="30">
        <v>75.15</v>
      </c>
      <c r="O69" s="31" t="s">
        <v>28</v>
      </c>
      <c r="P69" s="30">
        <v>858.96</v>
      </c>
      <c r="Q69" s="31" t="s">
        <v>28</v>
      </c>
      <c r="R69" s="31"/>
      <c r="S69" s="30">
        <f t="shared" si="1"/>
        <v>2667.07</v>
      </c>
      <c r="T69" s="38"/>
    </row>
    <row r="70" s="1" customFormat="1" ht="34" customHeight="1" spans="1:20">
      <c r="A70" s="15">
        <v>66</v>
      </c>
      <c r="B70" s="16" t="s">
        <v>308</v>
      </c>
      <c r="C70" s="16" t="s">
        <v>21</v>
      </c>
      <c r="D70" s="20" t="s">
        <v>309</v>
      </c>
      <c r="E70" s="18" t="s">
        <v>179</v>
      </c>
      <c r="F70" s="18" t="s">
        <v>180</v>
      </c>
      <c r="G70" s="17" t="s">
        <v>25</v>
      </c>
      <c r="H70" s="19" t="s">
        <v>310</v>
      </c>
      <c r="I70" s="29" t="s">
        <v>304</v>
      </c>
      <c r="J70" s="30">
        <v>1717.92</v>
      </c>
      <c r="K70" s="31" t="s">
        <v>28</v>
      </c>
      <c r="L70" s="30">
        <v>15.04</v>
      </c>
      <c r="M70" s="31" t="s">
        <v>28</v>
      </c>
      <c r="N70" s="30">
        <v>75.15</v>
      </c>
      <c r="O70" s="31" t="s">
        <v>28</v>
      </c>
      <c r="P70" s="30">
        <v>858.96</v>
      </c>
      <c r="Q70" s="31" t="s">
        <v>28</v>
      </c>
      <c r="R70" s="31"/>
      <c r="S70" s="30">
        <f t="shared" ref="S70:S101" si="2">J70+L70+N70+P70-R70</f>
        <v>2667.07</v>
      </c>
      <c r="T70" s="38"/>
    </row>
    <row r="71" s="1" customFormat="1" ht="34" customHeight="1" spans="1:20">
      <c r="A71" s="15">
        <v>67</v>
      </c>
      <c r="B71" s="16" t="s">
        <v>311</v>
      </c>
      <c r="C71" s="16" t="s">
        <v>21</v>
      </c>
      <c r="D71" s="20" t="s">
        <v>312</v>
      </c>
      <c r="E71" s="18" t="s">
        <v>179</v>
      </c>
      <c r="F71" s="18" t="s">
        <v>180</v>
      </c>
      <c r="G71" s="17" t="s">
        <v>25</v>
      </c>
      <c r="H71" s="19" t="s">
        <v>313</v>
      </c>
      <c r="I71" s="29" t="s">
        <v>304</v>
      </c>
      <c r="J71" s="30">
        <v>1717.92</v>
      </c>
      <c r="K71" s="31" t="s">
        <v>28</v>
      </c>
      <c r="L71" s="30">
        <v>15.04</v>
      </c>
      <c r="M71" s="31" t="s">
        <v>28</v>
      </c>
      <c r="N71" s="30">
        <v>75.15</v>
      </c>
      <c r="O71" s="31" t="s">
        <v>28</v>
      </c>
      <c r="P71" s="30">
        <v>858.96</v>
      </c>
      <c r="Q71" s="31" t="s">
        <v>28</v>
      </c>
      <c r="R71" s="31"/>
      <c r="S71" s="30">
        <f t="shared" si="2"/>
        <v>2667.07</v>
      </c>
      <c r="T71" s="38"/>
    </row>
    <row r="72" s="1" customFormat="1" ht="34" customHeight="1" spans="1:20">
      <c r="A72" s="15">
        <v>68</v>
      </c>
      <c r="B72" s="16" t="s">
        <v>314</v>
      </c>
      <c r="C72" s="16" t="s">
        <v>30</v>
      </c>
      <c r="D72" s="20" t="s">
        <v>315</v>
      </c>
      <c r="E72" s="18" t="s">
        <v>173</v>
      </c>
      <c r="F72" s="18" t="s">
        <v>174</v>
      </c>
      <c r="G72" s="17" t="s">
        <v>77</v>
      </c>
      <c r="H72" s="19" t="s">
        <v>316</v>
      </c>
      <c r="I72" s="32" t="s">
        <v>317</v>
      </c>
      <c r="J72" s="30">
        <v>2460.48</v>
      </c>
      <c r="K72" s="31" t="s">
        <v>43</v>
      </c>
      <c r="L72" s="30">
        <v>22.15</v>
      </c>
      <c r="M72" s="31" t="s">
        <v>43</v>
      </c>
      <c r="N72" s="30">
        <v>107.64</v>
      </c>
      <c r="O72" s="31" t="s">
        <v>43</v>
      </c>
      <c r="P72" s="30"/>
      <c r="Q72" s="31"/>
      <c r="R72" s="31"/>
      <c r="S72" s="30">
        <f t="shared" si="2"/>
        <v>2590.27</v>
      </c>
      <c r="T72" s="38"/>
    </row>
    <row r="73" s="1" customFormat="1" ht="34" customHeight="1" spans="1:20">
      <c r="A73" s="15">
        <v>69</v>
      </c>
      <c r="B73" s="16" t="s">
        <v>318</v>
      </c>
      <c r="C73" s="16" t="s">
        <v>21</v>
      </c>
      <c r="D73" s="20" t="s">
        <v>319</v>
      </c>
      <c r="E73" s="18" t="s">
        <v>57</v>
      </c>
      <c r="F73" s="18" t="s">
        <v>58</v>
      </c>
      <c r="G73" s="17" t="s">
        <v>25</v>
      </c>
      <c r="H73" s="19" t="s">
        <v>320</v>
      </c>
      <c r="I73" s="32" t="s">
        <v>321</v>
      </c>
      <c r="J73" s="30">
        <v>1887.84</v>
      </c>
      <c r="K73" s="31" t="s">
        <v>28</v>
      </c>
      <c r="L73" s="30">
        <v>18.57</v>
      </c>
      <c r="M73" s="31" t="s">
        <v>28</v>
      </c>
      <c r="N73" s="30">
        <v>82.59</v>
      </c>
      <c r="O73" s="31" t="s">
        <v>28</v>
      </c>
      <c r="P73" s="30">
        <v>943.92</v>
      </c>
      <c r="Q73" s="31" t="s">
        <v>28</v>
      </c>
      <c r="R73" s="31"/>
      <c r="S73" s="30">
        <f t="shared" si="2"/>
        <v>2932.92</v>
      </c>
      <c r="T73" s="38"/>
    </row>
    <row r="74" s="1" customFormat="1" ht="34" customHeight="1" spans="1:20">
      <c r="A74" s="15">
        <v>70</v>
      </c>
      <c r="B74" s="16" t="s">
        <v>322</v>
      </c>
      <c r="C74" s="16" t="s">
        <v>30</v>
      </c>
      <c r="D74" s="20" t="s">
        <v>290</v>
      </c>
      <c r="E74" s="18" t="s">
        <v>57</v>
      </c>
      <c r="F74" s="18" t="s">
        <v>58</v>
      </c>
      <c r="G74" s="17" t="s">
        <v>25</v>
      </c>
      <c r="H74" s="19" t="s">
        <v>323</v>
      </c>
      <c r="I74" s="32" t="s">
        <v>321</v>
      </c>
      <c r="J74" s="30">
        <v>1887.84</v>
      </c>
      <c r="K74" s="31" t="s">
        <v>28</v>
      </c>
      <c r="L74" s="30">
        <v>18.57</v>
      </c>
      <c r="M74" s="31" t="s">
        <v>28</v>
      </c>
      <c r="N74" s="30">
        <v>82.59</v>
      </c>
      <c r="O74" s="31" t="s">
        <v>28</v>
      </c>
      <c r="P74" s="30">
        <v>943.92</v>
      </c>
      <c r="Q74" s="31" t="s">
        <v>28</v>
      </c>
      <c r="R74" s="31"/>
      <c r="S74" s="30">
        <f t="shared" si="2"/>
        <v>2932.92</v>
      </c>
      <c r="T74" s="38"/>
    </row>
    <row r="75" s="1" customFormat="1" ht="34" customHeight="1" spans="1:20">
      <c r="A75" s="15">
        <v>71</v>
      </c>
      <c r="B75" s="16" t="s">
        <v>324</v>
      </c>
      <c r="C75" s="16" t="s">
        <v>21</v>
      </c>
      <c r="D75" s="20" t="s">
        <v>325</v>
      </c>
      <c r="E75" s="18" t="s">
        <v>57</v>
      </c>
      <c r="F75" s="18" t="s">
        <v>58</v>
      </c>
      <c r="G75" s="17" t="s">
        <v>25</v>
      </c>
      <c r="H75" s="19" t="s">
        <v>326</v>
      </c>
      <c r="I75" s="32" t="s">
        <v>327</v>
      </c>
      <c r="J75" s="30">
        <v>1887.84</v>
      </c>
      <c r="K75" s="31" t="s">
        <v>28</v>
      </c>
      <c r="L75" s="30">
        <v>18.57</v>
      </c>
      <c r="M75" s="31" t="s">
        <v>28</v>
      </c>
      <c r="N75" s="30">
        <v>82.59</v>
      </c>
      <c r="O75" s="31" t="s">
        <v>28</v>
      </c>
      <c r="P75" s="30">
        <v>943.92</v>
      </c>
      <c r="Q75" s="31" t="s">
        <v>28</v>
      </c>
      <c r="R75" s="31"/>
      <c r="S75" s="30">
        <f t="shared" si="2"/>
        <v>2932.92</v>
      </c>
      <c r="T75" s="38"/>
    </row>
    <row r="76" s="1" customFormat="1" ht="34" customHeight="1" spans="1:20">
      <c r="A76" s="15">
        <v>72</v>
      </c>
      <c r="B76" s="16" t="s">
        <v>328</v>
      </c>
      <c r="C76" s="16" t="s">
        <v>21</v>
      </c>
      <c r="D76" s="20" t="s">
        <v>329</v>
      </c>
      <c r="E76" s="18" t="s">
        <v>173</v>
      </c>
      <c r="F76" s="18" t="s">
        <v>174</v>
      </c>
      <c r="G76" s="17" t="s">
        <v>25</v>
      </c>
      <c r="H76" s="19" t="s">
        <v>330</v>
      </c>
      <c r="I76" s="32" t="s">
        <v>327</v>
      </c>
      <c r="J76" s="30">
        <v>1887.84</v>
      </c>
      <c r="K76" s="31" t="s">
        <v>28</v>
      </c>
      <c r="L76" s="30">
        <v>18.57</v>
      </c>
      <c r="M76" s="31" t="s">
        <v>28</v>
      </c>
      <c r="N76" s="30">
        <v>82.59</v>
      </c>
      <c r="O76" s="31" t="s">
        <v>28</v>
      </c>
      <c r="P76" s="30">
        <v>943.92</v>
      </c>
      <c r="Q76" s="31" t="s">
        <v>28</v>
      </c>
      <c r="R76" s="31"/>
      <c r="S76" s="30">
        <f t="shared" si="2"/>
        <v>2932.92</v>
      </c>
      <c r="T76" s="38"/>
    </row>
    <row r="77" s="1" customFormat="1" ht="34" customHeight="1" spans="1:20">
      <c r="A77" s="15">
        <v>73</v>
      </c>
      <c r="B77" s="16" t="s">
        <v>331</v>
      </c>
      <c r="C77" s="16" t="s">
        <v>30</v>
      </c>
      <c r="D77" s="20" t="s">
        <v>332</v>
      </c>
      <c r="E77" s="18" t="s">
        <v>333</v>
      </c>
      <c r="F77" s="18" t="s">
        <v>334</v>
      </c>
      <c r="G77" s="17" t="s">
        <v>25</v>
      </c>
      <c r="H77" s="19" t="s">
        <v>335</v>
      </c>
      <c r="I77" s="32" t="s">
        <v>327</v>
      </c>
      <c r="J77" s="30">
        <v>1887.84</v>
      </c>
      <c r="K77" s="31" t="s">
        <v>28</v>
      </c>
      <c r="L77" s="30">
        <v>18.57</v>
      </c>
      <c r="M77" s="31" t="s">
        <v>28</v>
      </c>
      <c r="N77" s="30">
        <v>82.59</v>
      </c>
      <c r="O77" s="31" t="s">
        <v>28</v>
      </c>
      <c r="P77" s="30">
        <v>943.92</v>
      </c>
      <c r="Q77" s="31" t="s">
        <v>28</v>
      </c>
      <c r="R77" s="31"/>
      <c r="S77" s="30">
        <f t="shared" si="2"/>
        <v>2932.92</v>
      </c>
      <c r="T77" s="38"/>
    </row>
    <row r="78" s="1" customFormat="1" ht="34" customHeight="1" spans="1:20">
      <c r="A78" s="15">
        <v>74</v>
      </c>
      <c r="B78" s="16" t="s">
        <v>336</v>
      </c>
      <c r="C78" s="16" t="s">
        <v>30</v>
      </c>
      <c r="D78" s="20" t="s">
        <v>337</v>
      </c>
      <c r="E78" s="18" t="s">
        <v>338</v>
      </c>
      <c r="F78" s="18" t="s">
        <v>339</v>
      </c>
      <c r="G78" s="17" t="s">
        <v>25</v>
      </c>
      <c r="H78" s="19" t="s">
        <v>340</v>
      </c>
      <c r="I78" s="32" t="s">
        <v>327</v>
      </c>
      <c r="J78" s="30">
        <v>1887.84</v>
      </c>
      <c r="K78" s="31" t="s">
        <v>28</v>
      </c>
      <c r="L78" s="30">
        <v>18.57</v>
      </c>
      <c r="M78" s="31" t="s">
        <v>28</v>
      </c>
      <c r="N78" s="30">
        <v>82.59</v>
      </c>
      <c r="O78" s="31" t="s">
        <v>28</v>
      </c>
      <c r="P78" s="30">
        <v>943.92</v>
      </c>
      <c r="Q78" s="31" t="s">
        <v>28</v>
      </c>
      <c r="R78" s="31"/>
      <c r="S78" s="30">
        <f t="shared" si="2"/>
        <v>2932.92</v>
      </c>
      <c r="T78" s="38"/>
    </row>
    <row r="79" s="1" customFormat="1" ht="34" customHeight="1" spans="1:20">
      <c r="A79" s="15">
        <v>75</v>
      </c>
      <c r="B79" s="16" t="s">
        <v>341</v>
      </c>
      <c r="C79" s="16" t="s">
        <v>21</v>
      </c>
      <c r="D79" s="20" t="s">
        <v>342</v>
      </c>
      <c r="E79" s="18" t="s">
        <v>343</v>
      </c>
      <c r="F79" s="18" t="s">
        <v>344</v>
      </c>
      <c r="G79" s="17" t="s">
        <v>25</v>
      </c>
      <c r="H79" s="19" t="s">
        <v>345</v>
      </c>
      <c r="I79" s="32" t="s">
        <v>346</v>
      </c>
      <c r="J79" s="30">
        <v>1859.52</v>
      </c>
      <c r="K79" s="31" t="s">
        <v>28</v>
      </c>
      <c r="L79" s="30">
        <v>23.75</v>
      </c>
      <c r="M79" s="31" t="s">
        <v>28</v>
      </c>
      <c r="N79" s="30">
        <v>81.35</v>
      </c>
      <c r="O79" s="31" t="s">
        <v>28</v>
      </c>
      <c r="P79" s="30">
        <v>929.76</v>
      </c>
      <c r="Q79" s="31" t="s">
        <v>28</v>
      </c>
      <c r="R79" s="31"/>
      <c r="S79" s="30">
        <f t="shared" si="2"/>
        <v>2894.38</v>
      </c>
      <c r="T79" s="39"/>
    </row>
    <row r="80" s="1" customFormat="1" ht="34" customHeight="1" spans="1:20">
      <c r="A80" s="15">
        <v>76</v>
      </c>
      <c r="B80" s="16" t="s">
        <v>347</v>
      </c>
      <c r="C80" s="16" t="s">
        <v>21</v>
      </c>
      <c r="D80" s="20" t="s">
        <v>348</v>
      </c>
      <c r="E80" s="18">
        <v>45462</v>
      </c>
      <c r="F80" s="18">
        <v>46556</v>
      </c>
      <c r="G80" s="17" t="s">
        <v>25</v>
      </c>
      <c r="H80" s="19" t="s">
        <v>349</v>
      </c>
      <c r="I80" s="32" t="s">
        <v>346</v>
      </c>
      <c r="J80" s="30">
        <v>1859.52</v>
      </c>
      <c r="K80" s="31" t="s">
        <v>28</v>
      </c>
      <c r="L80" s="30">
        <v>23.75</v>
      </c>
      <c r="M80" s="31" t="s">
        <v>28</v>
      </c>
      <c r="N80" s="30">
        <v>81.35</v>
      </c>
      <c r="O80" s="31" t="s">
        <v>28</v>
      </c>
      <c r="P80" s="30">
        <v>929.76</v>
      </c>
      <c r="Q80" s="31" t="s">
        <v>28</v>
      </c>
      <c r="R80" s="31"/>
      <c r="S80" s="30">
        <f t="shared" si="2"/>
        <v>2894.38</v>
      </c>
      <c r="T80" s="39"/>
    </row>
    <row r="81" s="1" customFormat="1" ht="34" customHeight="1" spans="1:20">
      <c r="A81" s="15">
        <v>77</v>
      </c>
      <c r="B81" s="16" t="s">
        <v>350</v>
      </c>
      <c r="C81" s="16" t="s">
        <v>30</v>
      </c>
      <c r="D81" s="20" t="s">
        <v>351</v>
      </c>
      <c r="E81" s="18" t="s">
        <v>352</v>
      </c>
      <c r="F81" s="18" t="s">
        <v>353</v>
      </c>
      <c r="G81" s="17" t="s">
        <v>65</v>
      </c>
      <c r="H81" s="19" t="s">
        <v>354</v>
      </c>
      <c r="I81" s="32" t="s">
        <v>355</v>
      </c>
      <c r="J81" s="30">
        <v>1887.84</v>
      </c>
      <c r="K81" s="31" t="s">
        <v>28</v>
      </c>
      <c r="L81" s="30">
        <v>18.57</v>
      </c>
      <c r="M81" s="31" t="s">
        <v>28</v>
      </c>
      <c r="N81" s="30">
        <v>82.59</v>
      </c>
      <c r="O81" s="31" t="s">
        <v>28</v>
      </c>
      <c r="P81" s="30">
        <v>943.92</v>
      </c>
      <c r="Q81" s="31" t="s">
        <v>28</v>
      </c>
      <c r="R81" s="31"/>
      <c r="S81" s="30">
        <f t="shared" si="2"/>
        <v>2932.92</v>
      </c>
      <c r="T81" s="38"/>
    </row>
    <row r="82" s="1" customFormat="1" ht="34" customHeight="1" spans="1:20">
      <c r="A82" s="15">
        <v>78</v>
      </c>
      <c r="B82" s="16" t="s">
        <v>356</v>
      </c>
      <c r="C82" s="16" t="s">
        <v>30</v>
      </c>
      <c r="D82" s="20" t="s">
        <v>357</v>
      </c>
      <c r="E82" s="18" t="s">
        <v>358</v>
      </c>
      <c r="F82" s="18" t="s">
        <v>359</v>
      </c>
      <c r="G82" s="17" t="s">
        <v>65</v>
      </c>
      <c r="H82" s="19" t="s">
        <v>360</v>
      </c>
      <c r="I82" s="32" t="s">
        <v>355</v>
      </c>
      <c r="J82" s="30">
        <v>1887.84</v>
      </c>
      <c r="K82" s="31" t="s">
        <v>28</v>
      </c>
      <c r="L82" s="30">
        <v>18.57</v>
      </c>
      <c r="M82" s="31" t="s">
        <v>28</v>
      </c>
      <c r="N82" s="30">
        <v>82.59</v>
      </c>
      <c r="O82" s="31" t="s">
        <v>28</v>
      </c>
      <c r="P82" s="30">
        <v>943.92</v>
      </c>
      <c r="Q82" s="31" t="s">
        <v>28</v>
      </c>
      <c r="R82" s="31"/>
      <c r="S82" s="30">
        <f t="shared" si="2"/>
        <v>2932.92</v>
      </c>
      <c r="T82" s="38"/>
    </row>
    <row r="83" s="1" customFormat="1" ht="34" customHeight="1" spans="1:20">
      <c r="A83" s="15">
        <v>79</v>
      </c>
      <c r="B83" s="16" t="s">
        <v>361</v>
      </c>
      <c r="C83" s="16" t="s">
        <v>30</v>
      </c>
      <c r="D83" s="20" t="s">
        <v>362</v>
      </c>
      <c r="E83" s="18" t="s">
        <v>358</v>
      </c>
      <c r="F83" s="18" t="s">
        <v>359</v>
      </c>
      <c r="G83" s="17" t="s">
        <v>65</v>
      </c>
      <c r="H83" s="19" t="s">
        <v>363</v>
      </c>
      <c r="I83" s="32" t="s">
        <v>355</v>
      </c>
      <c r="J83" s="30">
        <v>1887.84</v>
      </c>
      <c r="K83" s="31" t="s">
        <v>28</v>
      </c>
      <c r="L83" s="30">
        <v>18.57</v>
      </c>
      <c r="M83" s="31" t="s">
        <v>28</v>
      </c>
      <c r="N83" s="30">
        <v>82.59</v>
      </c>
      <c r="O83" s="31" t="s">
        <v>28</v>
      </c>
      <c r="P83" s="30">
        <v>943.92</v>
      </c>
      <c r="Q83" s="31" t="s">
        <v>28</v>
      </c>
      <c r="R83" s="31"/>
      <c r="S83" s="30">
        <f t="shared" si="2"/>
        <v>2932.92</v>
      </c>
      <c r="T83" s="38"/>
    </row>
    <row r="84" s="1" customFormat="1" ht="34" customHeight="1" spans="1:20">
      <c r="A84" s="15">
        <v>80</v>
      </c>
      <c r="B84" s="16" t="s">
        <v>364</v>
      </c>
      <c r="C84" s="16" t="s">
        <v>21</v>
      </c>
      <c r="D84" s="20" t="s">
        <v>365</v>
      </c>
      <c r="E84" s="18" t="s">
        <v>358</v>
      </c>
      <c r="F84" s="18" t="s">
        <v>359</v>
      </c>
      <c r="G84" s="17" t="s">
        <v>65</v>
      </c>
      <c r="H84" s="19" t="s">
        <v>366</v>
      </c>
      <c r="I84" s="32" t="s">
        <v>355</v>
      </c>
      <c r="J84" s="30">
        <v>1887.84</v>
      </c>
      <c r="K84" s="31" t="s">
        <v>28</v>
      </c>
      <c r="L84" s="30">
        <v>18.57</v>
      </c>
      <c r="M84" s="31" t="s">
        <v>28</v>
      </c>
      <c r="N84" s="30">
        <v>82.59</v>
      </c>
      <c r="O84" s="31" t="s">
        <v>28</v>
      </c>
      <c r="P84" s="30">
        <v>943.92</v>
      </c>
      <c r="Q84" s="31" t="s">
        <v>28</v>
      </c>
      <c r="R84" s="31"/>
      <c r="S84" s="30">
        <f t="shared" si="2"/>
        <v>2932.92</v>
      </c>
      <c r="T84" s="38"/>
    </row>
    <row r="85" s="1" customFormat="1" ht="34" customHeight="1" spans="1:20">
      <c r="A85" s="15">
        <v>81</v>
      </c>
      <c r="B85" s="16" t="s">
        <v>367</v>
      </c>
      <c r="C85" s="16" t="s">
        <v>30</v>
      </c>
      <c r="D85" s="20" t="s">
        <v>368</v>
      </c>
      <c r="E85" s="18" t="s">
        <v>358</v>
      </c>
      <c r="F85" s="18" t="s">
        <v>359</v>
      </c>
      <c r="G85" s="17" t="s">
        <v>65</v>
      </c>
      <c r="H85" s="19" t="s">
        <v>369</v>
      </c>
      <c r="I85" s="32" t="s">
        <v>355</v>
      </c>
      <c r="J85" s="30">
        <v>1887.84</v>
      </c>
      <c r="K85" s="31" t="s">
        <v>28</v>
      </c>
      <c r="L85" s="30">
        <v>18.57</v>
      </c>
      <c r="M85" s="31" t="s">
        <v>28</v>
      </c>
      <c r="N85" s="30">
        <v>82.59</v>
      </c>
      <c r="O85" s="31" t="s">
        <v>28</v>
      </c>
      <c r="P85" s="30">
        <v>943.92</v>
      </c>
      <c r="Q85" s="31" t="s">
        <v>28</v>
      </c>
      <c r="R85" s="31"/>
      <c r="S85" s="30">
        <f t="shared" si="2"/>
        <v>2932.92</v>
      </c>
      <c r="T85" s="38"/>
    </row>
    <row r="86" s="1" customFormat="1" ht="34" customHeight="1" spans="1:20">
      <c r="A86" s="15">
        <v>82</v>
      </c>
      <c r="B86" s="16" t="s">
        <v>370</v>
      </c>
      <c r="C86" s="16" t="s">
        <v>21</v>
      </c>
      <c r="D86" s="20" t="s">
        <v>371</v>
      </c>
      <c r="E86" s="18" t="s">
        <v>358</v>
      </c>
      <c r="F86" s="18" t="s">
        <v>359</v>
      </c>
      <c r="G86" s="17" t="s">
        <v>65</v>
      </c>
      <c r="H86" s="19" t="s">
        <v>372</v>
      </c>
      <c r="I86" s="32" t="s">
        <v>355</v>
      </c>
      <c r="J86" s="30">
        <v>1887.84</v>
      </c>
      <c r="K86" s="31" t="s">
        <v>28</v>
      </c>
      <c r="L86" s="30">
        <v>18.57</v>
      </c>
      <c r="M86" s="31" t="s">
        <v>28</v>
      </c>
      <c r="N86" s="30">
        <v>82.59</v>
      </c>
      <c r="O86" s="31" t="s">
        <v>28</v>
      </c>
      <c r="P86" s="30">
        <v>943.92</v>
      </c>
      <c r="Q86" s="31" t="s">
        <v>28</v>
      </c>
      <c r="R86" s="31"/>
      <c r="S86" s="30">
        <f t="shared" si="2"/>
        <v>2932.92</v>
      </c>
      <c r="T86" s="38"/>
    </row>
    <row r="87" s="1" customFormat="1" ht="34" customHeight="1" spans="1:20">
      <c r="A87" s="15">
        <v>83</v>
      </c>
      <c r="B87" s="16" t="s">
        <v>373</v>
      </c>
      <c r="C87" s="16" t="s">
        <v>21</v>
      </c>
      <c r="D87" s="20" t="s">
        <v>374</v>
      </c>
      <c r="E87" s="18" t="s">
        <v>358</v>
      </c>
      <c r="F87" s="18" t="s">
        <v>359</v>
      </c>
      <c r="G87" s="17" t="s">
        <v>65</v>
      </c>
      <c r="H87" s="19" t="s">
        <v>375</v>
      </c>
      <c r="I87" s="32" t="s">
        <v>355</v>
      </c>
      <c r="J87" s="30">
        <v>1887.84</v>
      </c>
      <c r="K87" s="31" t="s">
        <v>28</v>
      </c>
      <c r="L87" s="30">
        <v>18.57</v>
      </c>
      <c r="M87" s="31" t="s">
        <v>28</v>
      </c>
      <c r="N87" s="30">
        <v>82.59</v>
      </c>
      <c r="O87" s="31" t="s">
        <v>28</v>
      </c>
      <c r="P87" s="30">
        <v>943.92</v>
      </c>
      <c r="Q87" s="31" t="s">
        <v>28</v>
      </c>
      <c r="R87" s="31"/>
      <c r="S87" s="30">
        <f t="shared" si="2"/>
        <v>2932.92</v>
      </c>
      <c r="T87" s="38"/>
    </row>
    <row r="88" s="1" customFormat="1" ht="34" customHeight="1" spans="1:20">
      <c r="A88" s="15">
        <v>84</v>
      </c>
      <c r="B88" s="16" t="s">
        <v>376</v>
      </c>
      <c r="C88" s="16" t="s">
        <v>21</v>
      </c>
      <c r="D88" s="20" t="s">
        <v>377</v>
      </c>
      <c r="E88" s="18" t="s">
        <v>358</v>
      </c>
      <c r="F88" s="18" t="s">
        <v>359</v>
      </c>
      <c r="G88" s="17" t="s">
        <v>65</v>
      </c>
      <c r="H88" s="19" t="s">
        <v>378</v>
      </c>
      <c r="I88" s="32" t="s">
        <v>355</v>
      </c>
      <c r="J88" s="30">
        <v>1887.84</v>
      </c>
      <c r="K88" s="31" t="s">
        <v>28</v>
      </c>
      <c r="L88" s="30">
        <v>18.57</v>
      </c>
      <c r="M88" s="31" t="s">
        <v>28</v>
      </c>
      <c r="N88" s="30">
        <v>82.59</v>
      </c>
      <c r="O88" s="31" t="s">
        <v>28</v>
      </c>
      <c r="P88" s="30">
        <v>943.92</v>
      </c>
      <c r="Q88" s="31" t="s">
        <v>28</v>
      </c>
      <c r="R88" s="31"/>
      <c r="S88" s="30">
        <f t="shared" si="2"/>
        <v>2932.92</v>
      </c>
      <c r="T88" s="38"/>
    </row>
    <row r="89" s="1" customFormat="1" ht="34" customHeight="1" spans="1:20">
      <c r="A89" s="15">
        <v>85</v>
      </c>
      <c r="B89" s="16" t="s">
        <v>379</v>
      </c>
      <c r="C89" s="16" t="s">
        <v>30</v>
      </c>
      <c r="D89" s="20" t="s">
        <v>380</v>
      </c>
      <c r="E89" s="18" t="s">
        <v>358</v>
      </c>
      <c r="F89" s="18" t="s">
        <v>359</v>
      </c>
      <c r="G89" s="17" t="s">
        <v>65</v>
      </c>
      <c r="H89" s="19" t="s">
        <v>381</v>
      </c>
      <c r="I89" s="32" t="s">
        <v>355</v>
      </c>
      <c r="J89" s="30">
        <v>1887.84</v>
      </c>
      <c r="K89" s="31" t="s">
        <v>28</v>
      </c>
      <c r="L89" s="30">
        <v>18.57</v>
      </c>
      <c r="M89" s="31" t="s">
        <v>28</v>
      </c>
      <c r="N89" s="30">
        <v>82.59</v>
      </c>
      <c r="O89" s="31" t="s">
        <v>28</v>
      </c>
      <c r="P89" s="30">
        <v>943.92</v>
      </c>
      <c r="Q89" s="31" t="s">
        <v>28</v>
      </c>
      <c r="R89" s="31"/>
      <c r="S89" s="30">
        <f t="shared" si="2"/>
        <v>2932.92</v>
      </c>
      <c r="T89" s="38"/>
    </row>
    <row r="90" s="1" customFormat="1" ht="34" customHeight="1" spans="1:20">
      <c r="A90" s="15">
        <v>86</v>
      </c>
      <c r="B90" s="16" t="s">
        <v>382</v>
      </c>
      <c r="C90" s="16" t="s">
        <v>30</v>
      </c>
      <c r="D90" s="20" t="s">
        <v>383</v>
      </c>
      <c r="E90" s="18" t="s">
        <v>358</v>
      </c>
      <c r="F90" s="18" t="s">
        <v>359</v>
      </c>
      <c r="G90" s="17" t="s">
        <v>65</v>
      </c>
      <c r="H90" s="19" t="s">
        <v>384</v>
      </c>
      <c r="I90" s="32" t="s">
        <v>355</v>
      </c>
      <c r="J90" s="30">
        <v>1887.84</v>
      </c>
      <c r="K90" s="31" t="s">
        <v>28</v>
      </c>
      <c r="L90" s="30">
        <v>18.57</v>
      </c>
      <c r="M90" s="31" t="s">
        <v>28</v>
      </c>
      <c r="N90" s="30">
        <v>82.59</v>
      </c>
      <c r="O90" s="31" t="s">
        <v>28</v>
      </c>
      <c r="P90" s="30">
        <v>943.92</v>
      </c>
      <c r="Q90" s="31" t="s">
        <v>28</v>
      </c>
      <c r="R90" s="31"/>
      <c r="S90" s="30">
        <f t="shared" si="2"/>
        <v>2932.92</v>
      </c>
      <c r="T90" s="38"/>
    </row>
    <row r="91" s="1" customFormat="1" ht="34" customHeight="1" spans="1:20">
      <c r="A91" s="15">
        <v>87</v>
      </c>
      <c r="B91" s="16" t="s">
        <v>385</v>
      </c>
      <c r="C91" s="16" t="s">
        <v>30</v>
      </c>
      <c r="D91" s="20" t="s">
        <v>386</v>
      </c>
      <c r="E91" s="18" t="s">
        <v>358</v>
      </c>
      <c r="F91" s="18" t="s">
        <v>359</v>
      </c>
      <c r="G91" s="17" t="s">
        <v>65</v>
      </c>
      <c r="H91" s="19" t="s">
        <v>387</v>
      </c>
      <c r="I91" s="32" t="s">
        <v>355</v>
      </c>
      <c r="J91" s="30">
        <v>1887.84</v>
      </c>
      <c r="K91" s="31" t="s">
        <v>28</v>
      </c>
      <c r="L91" s="30">
        <v>18.57</v>
      </c>
      <c r="M91" s="31" t="s">
        <v>28</v>
      </c>
      <c r="N91" s="30">
        <v>82.59</v>
      </c>
      <c r="O91" s="31" t="s">
        <v>28</v>
      </c>
      <c r="P91" s="30">
        <v>943.92</v>
      </c>
      <c r="Q91" s="31" t="s">
        <v>28</v>
      </c>
      <c r="R91" s="31"/>
      <c r="S91" s="30">
        <f t="shared" si="2"/>
        <v>2932.92</v>
      </c>
      <c r="T91" s="38"/>
    </row>
    <row r="92" s="1" customFormat="1" ht="34" customHeight="1" spans="1:20">
      <c r="A92" s="15">
        <v>88</v>
      </c>
      <c r="B92" s="16" t="s">
        <v>388</v>
      </c>
      <c r="C92" s="16" t="s">
        <v>30</v>
      </c>
      <c r="D92" s="20" t="s">
        <v>389</v>
      </c>
      <c r="E92" s="18" t="s">
        <v>358</v>
      </c>
      <c r="F92" s="18" t="s">
        <v>359</v>
      </c>
      <c r="G92" s="17" t="s">
        <v>65</v>
      </c>
      <c r="H92" s="19" t="s">
        <v>390</v>
      </c>
      <c r="I92" s="32" t="s">
        <v>355</v>
      </c>
      <c r="J92" s="30">
        <v>1887.84</v>
      </c>
      <c r="K92" s="31" t="s">
        <v>28</v>
      </c>
      <c r="L92" s="30">
        <v>18.57</v>
      </c>
      <c r="M92" s="31" t="s">
        <v>28</v>
      </c>
      <c r="N92" s="30">
        <v>82.59</v>
      </c>
      <c r="O92" s="31" t="s">
        <v>28</v>
      </c>
      <c r="P92" s="30">
        <v>943.92</v>
      </c>
      <c r="Q92" s="31" t="s">
        <v>28</v>
      </c>
      <c r="R92" s="31"/>
      <c r="S92" s="30">
        <f t="shared" si="2"/>
        <v>2932.92</v>
      </c>
      <c r="T92" s="38"/>
    </row>
    <row r="93" s="1" customFormat="1" ht="34" customHeight="1" spans="1:20">
      <c r="A93" s="15">
        <v>89</v>
      </c>
      <c r="B93" s="16" t="s">
        <v>391</v>
      </c>
      <c r="C93" s="16" t="s">
        <v>30</v>
      </c>
      <c r="D93" s="20" t="s">
        <v>272</v>
      </c>
      <c r="E93" s="18" t="s">
        <v>358</v>
      </c>
      <c r="F93" s="18" t="s">
        <v>359</v>
      </c>
      <c r="G93" s="17" t="s">
        <v>65</v>
      </c>
      <c r="H93" s="19" t="s">
        <v>384</v>
      </c>
      <c r="I93" s="32" t="s">
        <v>355</v>
      </c>
      <c r="J93" s="30">
        <v>1887.84</v>
      </c>
      <c r="K93" s="31" t="s">
        <v>28</v>
      </c>
      <c r="L93" s="30">
        <v>18.57</v>
      </c>
      <c r="M93" s="31" t="s">
        <v>28</v>
      </c>
      <c r="N93" s="30">
        <v>82.59</v>
      </c>
      <c r="O93" s="31" t="s">
        <v>28</v>
      </c>
      <c r="P93" s="30">
        <v>943.92</v>
      </c>
      <c r="Q93" s="31" t="s">
        <v>28</v>
      </c>
      <c r="R93" s="31"/>
      <c r="S93" s="30">
        <f t="shared" si="2"/>
        <v>2932.92</v>
      </c>
      <c r="T93" s="38"/>
    </row>
    <row r="94" s="1" customFormat="1" ht="34" customHeight="1" spans="1:20">
      <c r="A94" s="15">
        <v>90</v>
      </c>
      <c r="B94" s="16" t="s">
        <v>392</v>
      </c>
      <c r="C94" s="16" t="s">
        <v>30</v>
      </c>
      <c r="D94" s="20" t="s">
        <v>393</v>
      </c>
      <c r="E94" s="18" t="s">
        <v>394</v>
      </c>
      <c r="F94" s="18" t="s">
        <v>395</v>
      </c>
      <c r="G94" s="17" t="s">
        <v>25</v>
      </c>
      <c r="H94" s="19" t="s">
        <v>396</v>
      </c>
      <c r="I94" s="32" t="s">
        <v>397</v>
      </c>
      <c r="J94" s="30">
        <v>1717.92</v>
      </c>
      <c r="K94" s="31" t="s">
        <v>28</v>
      </c>
      <c r="L94" s="30">
        <v>17.19</v>
      </c>
      <c r="M94" s="31" t="s">
        <v>28</v>
      </c>
      <c r="N94" s="30">
        <v>75.15</v>
      </c>
      <c r="O94" s="31" t="s">
        <v>28</v>
      </c>
      <c r="P94" s="30">
        <v>858.96</v>
      </c>
      <c r="Q94" s="31" t="s">
        <v>28</v>
      </c>
      <c r="R94" s="31"/>
      <c r="S94" s="30">
        <f t="shared" si="2"/>
        <v>2669.22</v>
      </c>
      <c r="T94" s="38"/>
    </row>
    <row r="95" s="1" customFormat="1" ht="34" customHeight="1" spans="1:20">
      <c r="A95" s="15">
        <v>91</v>
      </c>
      <c r="B95" s="16" t="s">
        <v>398</v>
      </c>
      <c r="C95" s="16" t="s">
        <v>21</v>
      </c>
      <c r="D95" s="20" t="s">
        <v>399</v>
      </c>
      <c r="E95" s="18" t="s">
        <v>224</v>
      </c>
      <c r="F95" s="18" t="s">
        <v>225</v>
      </c>
      <c r="G95" s="17" t="s">
        <v>25</v>
      </c>
      <c r="H95" s="19" t="s">
        <v>400</v>
      </c>
      <c r="I95" s="32" t="s">
        <v>401</v>
      </c>
      <c r="J95" s="30">
        <v>1887.84</v>
      </c>
      <c r="K95" s="31" t="s">
        <v>28</v>
      </c>
      <c r="L95" s="30">
        <v>18.57</v>
      </c>
      <c r="M95" s="31" t="s">
        <v>28</v>
      </c>
      <c r="N95" s="30">
        <v>82.59</v>
      </c>
      <c r="O95" s="31" t="s">
        <v>28</v>
      </c>
      <c r="P95" s="30">
        <v>943.92</v>
      </c>
      <c r="Q95" s="31" t="s">
        <v>28</v>
      </c>
      <c r="R95" s="31"/>
      <c r="S95" s="30">
        <f t="shared" si="2"/>
        <v>2932.92</v>
      </c>
      <c r="T95" s="38"/>
    </row>
    <row r="96" s="1" customFormat="1" ht="34" customHeight="1" spans="1:20">
      <c r="A96" s="15">
        <v>92</v>
      </c>
      <c r="B96" s="16" t="s">
        <v>402</v>
      </c>
      <c r="C96" s="16" t="s">
        <v>30</v>
      </c>
      <c r="D96" s="20" t="s">
        <v>272</v>
      </c>
      <c r="E96" s="18" t="s">
        <v>224</v>
      </c>
      <c r="F96" s="18" t="s">
        <v>225</v>
      </c>
      <c r="G96" s="17" t="s">
        <v>25</v>
      </c>
      <c r="H96" s="19" t="s">
        <v>403</v>
      </c>
      <c r="I96" s="32" t="s">
        <v>401</v>
      </c>
      <c r="J96" s="30">
        <v>1887.84</v>
      </c>
      <c r="K96" s="31" t="s">
        <v>28</v>
      </c>
      <c r="L96" s="30">
        <v>18.57</v>
      </c>
      <c r="M96" s="31" t="s">
        <v>28</v>
      </c>
      <c r="N96" s="30">
        <v>82.59</v>
      </c>
      <c r="O96" s="31" t="s">
        <v>28</v>
      </c>
      <c r="P96" s="30">
        <v>943.92</v>
      </c>
      <c r="Q96" s="31" t="s">
        <v>28</v>
      </c>
      <c r="R96" s="31"/>
      <c r="S96" s="30">
        <f t="shared" si="2"/>
        <v>2932.92</v>
      </c>
      <c r="T96" s="38"/>
    </row>
    <row r="97" s="1" customFormat="1" ht="34" customHeight="1" spans="1:20">
      <c r="A97" s="15">
        <v>93</v>
      </c>
      <c r="B97" s="16" t="s">
        <v>404</v>
      </c>
      <c r="C97" s="16" t="s">
        <v>30</v>
      </c>
      <c r="D97" s="20" t="s">
        <v>405</v>
      </c>
      <c r="E97" s="18" t="s">
        <v>224</v>
      </c>
      <c r="F97" s="18" t="s">
        <v>225</v>
      </c>
      <c r="G97" s="17" t="s">
        <v>25</v>
      </c>
      <c r="H97" s="19" t="s">
        <v>406</v>
      </c>
      <c r="I97" s="32" t="s">
        <v>401</v>
      </c>
      <c r="J97" s="30">
        <v>1887.84</v>
      </c>
      <c r="K97" s="31" t="s">
        <v>28</v>
      </c>
      <c r="L97" s="30">
        <v>18.57</v>
      </c>
      <c r="M97" s="31" t="s">
        <v>28</v>
      </c>
      <c r="N97" s="30">
        <v>82.59</v>
      </c>
      <c r="O97" s="31" t="s">
        <v>28</v>
      </c>
      <c r="P97" s="30">
        <v>943.92</v>
      </c>
      <c r="Q97" s="31" t="s">
        <v>28</v>
      </c>
      <c r="R97" s="31"/>
      <c r="S97" s="30">
        <f t="shared" si="2"/>
        <v>2932.92</v>
      </c>
      <c r="T97" s="38"/>
    </row>
    <row r="98" s="1" customFormat="1" ht="34" customHeight="1" spans="1:20">
      <c r="A98" s="15">
        <v>94</v>
      </c>
      <c r="B98" s="16" t="s">
        <v>407</v>
      </c>
      <c r="C98" s="16" t="s">
        <v>21</v>
      </c>
      <c r="D98" s="20" t="s">
        <v>408</v>
      </c>
      <c r="E98" s="18" t="s">
        <v>409</v>
      </c>
      <c r="F98" s="18" t="s">
        <v>410</v>
      </c>
      <c r="G98" s="17" t="s">
        <v>25</v>
      </c>
      <c r="H98" s="19" t="s">
        <v>411</v>
      </c>
      <c r="I98" s="29" t="s">
        <v>412</v>
      </c>
      <c r="J98" s="30">
        <v>1887.84</v>
      </c>
      <c r="K98" s="31" t="s">
        <v>28</v>
      </c>
      <c r="L98" s="30">
        <v>18.57</v>
      </c>
      <c r="M98" s="31" t="s">
        <v>28</v>
      </c>
      <c r="N98" s="30">
        <v>82.59</v>
      </c>
      <c r="O98" s="31" t="s">
        <v>28</v>
      </c>
      <c r="P98" s="30">
        <v>943.92</v>
      </c>
      <c r="Q98" s="31" t="s">
        <v>28</v>
      </c>
      <c r="R98" s="31"/>
      <c r="S98" s="30">
        <f t="shared" si="2"/>
        <v>2932.92</v>
      </c>
      <c r="T98" s="38"/>
    </row>
    <row r="99" s="1" customFormat="1" ht="34" customHeight="1" spans="1:20">
      <c r="A99" s="15">
        <v>95</v>
      </c>
      <c r="B99" s="16" t="s">
        <v>413</v>
      </c>
      <c r="C99" s="16" t="s">
        <v>30</v>
      </c>
      <c r="D99" s="20" t="s">
        <v>414</v>
      </c>
      <c r="E99" s="18" t="s">
        <v>105</v>
      </c>
      <c r="F99" s="18" t="s">
        <v>106</v>
      </c>
      <c r="G99" s="17" t="s">
        <v>25</v>
      </c>
      <c r="H99" s="19" t="s">
        <v>415</v>
      </c>
      <c r="I99" s="32" t="s">
        <v>416</v>
      </c>
      <c r="J99" s="30">
        <v>2460.48</v>
      </c>
      <c r="K99" s="31" t="s">
        <v>43</v>
      </c>
      <c r="L99" s="30">
        <v>22.15</v>
      </c>
      <c r="M99" s="31" t="s">
        <v>417</v>
      </c>
      <c r="N99" s="30">
        <v>107.64</v>
      </c>
      <c r="O99" s="31" t="s">
        <v>417</v>
      </c>
      <c r="P99" s="30">
        <v>1230.24</v>
      </c>
      <c r="Q99" s="31" t="s">
        <v>418</v>
      </c>
      <c r="R99" s="31"/>
      <c r="S99" s="30">
        <f t="shared" si="2"/>
        <v>3820.51</v>
      </c>
      <c r="T99" s="38"/>
    </row>
    <row r="100" s="1" customFormat="1" ht="34" customHeight="1" spans="1:20">
      <c r="A100" s="15">
        <v>96</v>
      </c>
      <c r="B100" s="16" t="s">
        <v>419</v>
      </c>
      <c r="C100" s="16" t="s">
        <v>21</v>
      </c>
      <c r="D100" s="20" t="s">
        <v>420</v>
      </c>
      <c r="E100" s="18" t="s">
        <v>148</v>
      </c>
      <c r="F100" s="18" t="s">
        <v>149</v>
      </c>
      <c r="G100" s="17" t="s">
        <v>25</v>
      </c>
      <c r="H100" s="19" t="s">
        <v>421</v>
      </c>
      <c r="I100" s="32" t="s">
        <v>416</v>
      </c>
      <c r="J100" s="30">
        <v>2460.48</v>
      </c>
      <c r="K100" s="31" t="s">
        <v>43</v>
      </c>
      <c r="L100" s="30">
        <v>22.15</v>
      </c>
      <c r="M100" s="31" t="s">
        <v>43</v>
      </c>
      <c r="N100" s="30">
        <v>107.64</v>
      </c>
      <c r="O100" s="31" t="s">
        <v>43</v>
      </c>
      <c r="P100" s="30">
        <v>1230.24</v>
      </c>
      <c r="Q100" s="31" t="s">
        <v>43</v>
      </c>
      <c r="R100" s="31"/>
      <c r="S100" s="30">
        <f t="shared" si="2"/>
        <v>3820.51</v>
      </c>
      <c r="T100" s="38"/>
    </row>
    <row r="101" s="1" customFormat="1" ht="34" customHeight="1" spans="1:20">
      <c r="A101" s="15">
        <v>97</v>
      </c>
      <c r="B101" s="16" t="s">
        <v>422</v>
      </c>
      <c r="C101" s="16" t="s">
        <v>30</v>
      </c>
      <c r="D101" s="20" t="s">
        <v>423</v>
      </c>
      <c r="E101" s="18" t="s">
        <v>63</v>
      </c>
      <c r="F101" s="18" t="s">
        <v>64</v>
      </c>
      <c r="G101" s="17" t="s">
        <v>25</v>
      </c>
      <c r="H101" s="19" t="s">
        <v>424</v>
      </c>
      <c r="I101" s="32" t="s">
        <v>416</v>
      </c>
      <c r="J101" s="30">
        <v>2460.48</v>
      </c>
      <c r="K101" s="31" t="s">
        <v>43</v>
      </c>
      <c r="L101" s="30">
        <v>22.15</v>
      </c>
      <c r="M101" s="31" t="s">
        <v>43</v>
      </c>
      <c r="N101" s="30">
        <v>107.64</v>
      </c>
      <c r="O101" s="31" t="s">
        <v>43</v>
      </c>
      <c r="P101" s="30">
        <v>1230.24</v>
      </c>
      <c r="Q101" s="31" t="s">
        <v>43</v>
      </c>
      <c r="R101" s="31"/>
      <c r="S101" s="30">
        <f t="shared" si="2"/>
        <v>3820.51</v>
      </c>
      <c r="T101" s="38"/>
    </row>
    <row r="102" s="1" customFormat="1" ht="34" customHeight="1" spans="1:20">
      <c r="A102" s="15">
        <v>98</v>
      </c>
      <c r="B102" s="16" t="s">
        <v>425</v>
      </c>
      <c r="C102" s="16" t="s">
        <v>21</v>
      </c>
      <c r="D102" s="20" t="s">
        <v>426</v>
      </c>
      <c r="E102" s="18" t="s">
        <v>394</v>
      </c>
      <c r="F102" s="18" t="s">
        <v>395</v>
      </c>
      <c r="G102" s="17" t="s">
        <v>25</v>
      </c>
      <c r="H102" s="19" t="s">
        <v>427</v>
      </c>
      <c r="I102" s="32" t="s">
        <v>416</v>
      </c>
      <c r="J102" s="30">
        <v>2460.48</v>
      </c>
      <c r="K102" s="31" t="s">
        <v>43</v>
      </c>
      <c r="L102" s="30">
        <v>22.15</v>
      </c>
      <c r="M102" s="31" t="s">
        <v>43</v>
      </c>
      <c r="N102" s="30">
        <v>107.64</v>
      </c>
      <c r="O102" s="31" t="s">
        <v>43</v>
      </c>
      <c r="P102" s="30">
        <v>1230.24</v>
      </c>
      <c r="Q102" s="31" t="s">
        <v>43</v>
      </c>
      <c r="R102" s="31"/>
      <c r="S102" s="30">
        <f t="shared" ref="S102:S133" si="3">J102+L102+N102+P102-R102</f>
        <v>3820.51</v>
      </c>
      <c r="T102" s="38"/>
    </row>
    <row r="103" s="1" customFormat="1" ht="34" customHeight="1" spans="1:20">
      <c r="A103" s="15">
        <v>99</v>
      </c>
      <c r="B103" s="16" t="s">
        <v>428</v>
      </c>
      <c r="C103" s="16" t="s">
        <v>30</v>
      </c>
      <c r="D103" s="20" t="s">
        <v>272</v>
      </c>
      <c r="E103" s="18" t="s">
        <v>429</v>
      </c>
      <c r="F103" s="18" t="s">
        <v>430</v>
      </c>
      <c r="G103" s="17" t="s">
        <v>25</v>
      </c>
      <c r="H103" s="19" t="s">
        <v>431</v>
      </c>
      <c r="I103" s="32" t="s">
        <v>416</v>
      </c>
      <c r="J103" s="30">
        <v>2460.48</v>
      </c>
      <c r="K103" s="31" t="s">
        <v>43</v>
      </c>
      <c r="L103" s="30">
        <v>22.15</v>
      </c>
      <c r="M103" s="31" t="s">
        <v>43</v>
      </c>
      <c r="N103" s="30">
        <v>107.64</v>
      </c>
      <c r="O103" s="31" t="s">
        <v>43</v>
      </c>
      <c r="P103" s="30">
        <v>1230.24</v>
      </c>
      <c r="Q103" s="31" t="s">
        <v>43</v>
      </c>
      <c r="R103" s="31"/>
      <c r="S103" s="30">
        <f t="shared" si="3"/>
        <v>3820.51</v>
      </c>
      <c r="T103" s="38"/>
    </row>
    <row r="104" s="1" customFormat="1" ht="34" customHeight="1" spans="1:20">
      <c r="A104" s="15">
        <v>100</v>
      </c>
      <c r="B104" s="16" t="s">
        <v>432</v>
      </c>
      <c r="C104" s="16" t="s">
        <v>30</v>
      </c>
      <c r="D104" s="20" t="s">
        <v>433</v>
      </c>
      <c r="E104" s="18" t="s">
        <v>394</v>
      </c>
      <c r="F104" s="18" t="s">
        <v>395</v>
      </c>
      <c r="G104" s="17" t="s">
        <v>25</v>
      </c>
      <c r="H104" s="19" t="s">
        <v>434</v>
      </c>
      <c r="I104" s="32" t="s">
        <v>416</v>
      </c>
      <c r="J104" s="30">
        <v>2460.48</v>
      </c>
      <c r="K104" s="31" t="s">
        <v>43</v>
      </c>
      <c r="L104" s="30">
        <v>22.15</v>
      </c>
      <c r="M104" s="31" t="s">
        <v>43</v>
      </c>
      <c r="N104" s="30">
        <v>107.64</v>
      </c>
      <c r="O104" s="31" t="s">
        <v>43</v>
      </c>
      <c r="P104" s="30">
        <v>1230.24</v>
      </c>
      <c r="Q104" s="31" t="s">
        <v>43</v>
      </c>
      <c r="R104" s="31"/>
      <c r="S104" s="30">
        <f t="shared" si="3"/>
        <v>3820.51</v>
      </c>
      <c r="T104" s="38"/>
    </row>
    <row r="105" s="1" customFormat="1" ht="34" customHeight="1" spans="1:20">
      <c r="A105" s="15">
        <v>101</v>
      </c>
      <c r="B105" s="16" t="s">
        <v>435</v>
      </c>
      <c r="C105" s="16" t="s">
        <v>30</v>
      </c>
      <c r="D105" s="20" t="s">
        <v>436</v>
      </c>
      <c r="E105" s="18" t="s">
        <v>437</v>
      </c>
      <c r="F105" s="18" t="s">
        <v>438</v>
      </c>
      <c r="G105" s="17" t="s">
        <v>25</v>
      </c>
      <c r="H105" s="19" t="s">
        <v>439</v>
      </c>
      <c r="I105" s="32" t="s">
        <v>416</v>
      </c>
      <c r="J105" s="30">
        <v>572.64</v>
      </c>
      <c r="K105" s="31">
        <v>202409</v>
      </c>
      <c r="L105" s="30">
        <v>3.58</v>
      </c>
      <c r="M105" s="31">
        <v>202409</v>
      </c>
      <c r="N105" s="30">
        <v>25.05</v>
      </c>
      <c r="O105" s="31">
        <v>202409</v>
      </c>
      <c r="P105" s="30">
        <v>286.32</v>
      </c>
      <c r="Q105" s="31">
        <v>202409</v>
      </c>
      <c r="R105" s="31"/>
      <c r="S105" s="30">
        <f t="shared" si="3"/>
        <v>887.59</v>
      </c>
      <c r="T105" s="38" t="s">
        <v>440</v>
      </c>
    </row>
    <row r="106" s="1" customFormat="1" ht="34" customHeight="1" spans="1:20">
      <c r="A106" s="15">
        <v>102</v>
      </c>
      <c r="B106" s="16" t="s">
        <v>441</v>
      </c>
      <c r="C106" s="16" t="s">
        <v>30</v>
      </c>
      <c r="D106" s="20" t="s">
        <v>442</v>
      </c>
      <c r="E106" s="18">
        <v>45474</v>
      </c>
      <c r="F106" s="18">
        <v>46568</v>
      </c>
      <c r="G106" s="17" t="s">
        <v>25</v>
      </c>
      <c r="H106" s="19" t="s">
        <v>443</v>
      </c>
      <c r="I106" s="32" t="s">
        <v>416</v>
      </c>
      <c r="J106" s="30">
        <v>2460.48</v>
      </c>
      <c r="K106" s="31" t="s">
        <v>43</v>
      </c>
      <c r="L106" s="30">
        <v>22.15</v>
      </c>
      <c r="M106" s="31" t="s">
        <v>43</v>
      </c>
      <c r="N106" s="30">
        <v>107.64</v>
      </c>
      <c r="O106" s="31" t="s">
        <v>43</v>
      </c>
      <c r="P106" s="30">
        <v>1216.08</v>
      </c>
      <c r="Q106" s="31" t="s">
        <v>43</v>
      </c>
      <c r="R106" s="31"/>
      <c r="S106" s="30">
        <f t="shared" si="3"/>
        <v>3806.35</v>
      </c>
      <c r="T106" s="38"/>
    </row>
    <row r="107" s="1" customFormat="1" ht="34" customHeight="1" spans="1:20">
      <c r="A107" s="15">
        <v>103</v>
      </c>
      <c r="B107" s="16" t="s">
        <v>444</v>
      </c>
      <c r="C107" s="16" t="s">
        <v>21</v>
      </c>
      <c r="D107" s="20" t="s">
        <v>445</v>
      </c>
      <c r="E107" s="18">
        <v>45484</v>
      </c>
      <c r="F107" s="18">
        <v>46578</v>
      </c>
      <c r="G107" s="17" t="s">
        <v>25</v>
      </c>
      <c r="H107" s="19" t="s">
        <v>446</v>
      </c>
      <c r="I107" s="32" t="s">
        <v>416</v>
      </c>
      <c r="J107" s="30">
        <v>2460.48</v>
      </c>
      <c r="K107" s="31" t="s">
        <v>43</v>
      </c>
      <c r="L107" s="30">
        <v>22.15</v>
      </c>
      <c r="M107" s="31" t="s">
        <v>43</v>
      </c>
      <c r="N107" s="30">
        <v>107.64</v>
      </c>
      <c r="O107" s="31" t="s">
        <v>43</v>
      </c>
      <c r="P107" s="30">
        <v>1216.08</v>
      </c>
      <c r="Q107" s="31" t="s">
        <v>43</v>
      </c>
      <c r="R107" s="31"/>
      <c r="S107" s="30">
        <f t="shared" si="3"/>
        <v>3806.35</v>
      </c>
      <c r="T107" s="38"/>
    </row>
    <row r="108" s="1" customFormat="1" ht="34" customHeight="1" spans="1:20">
      <c r="A108" s="15">
        <v>104</v>
      </c>
      <c r="B108" s="16" t="s">
        <v>447</v>
      </c>
      <c r="C108" s="16"/>
      <c r="D108" s="20" t="s">
        <v>448</v>
      </c>
      <c r="E108" s="23" t="s">
        <v>449</v>
      </c>
      <c r="F108" s="23" t="s">
        <v>450</v>
      </c>
      <c r="G108" s="24" t="s">
        <v>451</v>
      </c>
      <c r="H108" s="19" t="s">
        <v>452</v>
      </c>
      <c r="I108" s="32" t="s">
        <v>416</v>
      </c>
      <c r="J108" s="30">
        <v>3004.8</v>
      </c>
      <c r="K108" s="31" t="s">
        <v>453</v>
      </c>
      <c r="L108" s="30">
        <v>25.55</v>
      </c>
      <c r="M108" s="31" t="s">
        <v>453</v>
      </c>
      <c r="N108" s="30">
        <v>131.45</v>
      </c>
      <c r="O108" s="31" t="s">
        <v>453</v>
      </c>
      <c r="P108" s="33">
        <v>1502.4</v>
      </c>
      <c r="Q108" s="31" t="s">
        <v>453</v>
      </c>
      <c r="R108" s="31"/>
      <c r="S108" s="30">
        <f t="shared" si="3"/>
        <v>4664.2</v>
      </c>
      <c r="T108" s="38"/>
    </row>
    <row r="109" s="1" customFormat="1" ht="34" customHeight="1" spans="1:20">
      <c r="A109" s="15">
        <v>105</v>
      </c>
      <c r="B109" s="16" t="s">
        <v>454</v>
      </c>
      <c r="C109" s="16" t="s">
        <v>30</v>
      </c>
      <c r="D109" s="20" t="s">
        <v>455</v>
      </c>
      <c r="E109" s="18" t="s">
        <v>57</v>
      </c>
      <c r="F109" s="18" t="s">
        <v>58</v>
      </c>
      <c r="G109" s="17" t="s">
        <v>65</v>
      </c>
      <c r="H109" s="19" t="s">
        <v>456</v>
      </c>
      <c r="I109" s="29" t="s">
        <v>457</v>
      </c>
      <c r="J109" s="30">
        <v>1746.24</v>
      </c>
      <c r="K109" s="31" t="s">
        <v>28</v>
      </c>
      <c r="L109" s="30">
        <v>17.47</v>
      </c>
      <c r="M109" s="31" t="s">
        <v>28</v>
      </c>
      <c r="N109" s="30">
        <v>76.39</v>
      </c>
      <c r="O109" s="31" t="s">
        <v>28</v>
      </c>
      <c r="P109" s="30">
        <v>943.92</v>
      </c>
      <c r="Q109" s="31" t="s">
        <v>28</v>
      </c>
      <c r="R109" s="31"/>
      <c r="S109" s="30">
        <f t="shared" si="3"/>
        <v>2784.02</v>
      </c>
      <c r="T109" s="38"/>
    </row>
    <row r="110" s="1" customFormat="1" ht="34" customHeight="1" spans="1:20">
      <c r="A110" s="15">
        <v>106</v>
      </c>
      <c r="B110" s="16" t="s">
        <v>458</v>
      </c>
      <c r="C110" s="16" t="s">
        <v>21</v>
      </c>
      <c r="D110" s="20" t="s">
        <v>459</v>
      </c>
      <c r="E110" s="18" t="s">
        <v>57</v>
      </c>
      <c r="F110" s="18" t="s">
        <v>58</v>
      </c>
      <c r="G110" s="17" t="s">
        <v>77</v>
      </c>
      <c r="H110" s="19" t="s">
        <v>460</v>
      </c>
      <c r="I110" s="29" t="s">
        <v>457</v>
      </c>
      <c r="J110" s="30">
        <v>1746.24</v>
      </c>
      <c r="K110" s="31" t="s">
        <v>28</v>
      </c>
      <c r="L110" s="30">
        <v>17.47</v>
      </c>
      <c r="M110" s="31" t="s">
        <v>28</v>
      </c>
      <c r="N110" s="30">
        <v>76.39</v>
      </c>
      <c r="O110" s="31" t="s">
        <v>28</v>
      </c>
      <c r="P110" s="30">
        <v>943.92</v>
      </c>
      <c r="Q110" s="31" t="s">
        <v>28</v>
      </c>
      <c r="R110" s="31"/>
      <c r="S110" s="30">
        <f t="shared" si="3"/>
        <v>2784.02</v>
      </c>
      <c r="T110" s="38"/>
    </row>
    <row r="111" s="1" customFormat="1" ht="34" customHeight="1" spans="1:20">
      <c r="A111" s="15">
        <v>107</v>
      </c>
      <c r="B111" s="16" t="s">
        <v>461</v>
      </c>
      <c r="C111" s="16" t="s">
        <v>30</v>
      </c>
      <c r="D111" s="20" t="s">
        <v>462</v>
      </c>
      <c r="E111" s="18" t="s">
        <v>57</v>
      </c>
      <c r="F111" s="18" t="s">
        <v>58</v>
      </c>
      <c r="G111" s="17" t="s">
        <v>25</v>
      </c>
      <c r="H111" s="19" t="s">
        <v>463</v>
      </c>
      <c r="I111" s="29" t="s">
        <v>457</v>
      </c>
      <c r="J111" s="30">
        <v>1746.24</v>
      </c>
      <c r="K111" s="31" t="s">
        <v>28</v>
      </c>
      <c r="L111" s="30">
        <v>17.47</v>
      </c>
      <c r="M111" s="31" t="s">
        <v>28</v>
      </c>
      <c r="N111" s="30">
        <v>76.39</v>
      </c>
      <c r="O111" s="31" t="s">
        <v>28</v>
      </c>
      <c r="P111" s="30">
        <v>943.92</v>
      </c>
      <c r="Q111" s="31" t="s">
        <v>28</v>
      </c>
      <c r="R111" s="31"/>
      <c r="S111" s="30">
        <f t="shared" si="3"/>
        <v>2784.02</v>
      </c>
      <c r="T111" s="38"/>
    </row>
    <row r="112" s="1" customFormat="1" ht="34" customHeight="1" spans="1:20">
      <c r="A112" s="15">
        <v>108</v>
      </c>
      <c r="B112" s="16" t="s">
        <v>464</v>
      </c>
      <c r="C112" s="16" t="s">
        <v>21</v>
      </c>
      <c r="D112" s="20" t="s">
        <v>465</v>
      </c>
      <c r="E112" s="18" t="s">
        <v>57</v>
      </c>
      <c r="F112" s="18" t="s">
        <v>58</v>
      </c>
      <c r="G112" s="17" t="s">
        <v>77</v>
      </c>
      <c r="H112" s="19" t="s">
        <v>466</v>
      </c>
      <c r="I112" s="29" t="s">
        <v>457</v>
      </c>
      <c r="J112" s="30">
        <v>1746.24</v>
      </c>
      <c r="K112" s="31" t="s">
        <v>28</v>
      </c>
      <c r="L112" s="30">
        <v>17.47</v>
      </c>
      <c r="M112" s="31" t="s">
        <v>28</v>
      </c>
      <c r="N112" s="30">
        <v>76.39</v>
      </c>
      <c r="O112" s="31" t="s">
        <v>28</v>
      </c>
      <c r="P112" s="30">
        <v>943.92</v>
      </c>
      <c r="Q112" s="31" t="s">
        <v>28</v>
      </c>
      <c r="R112" s="31"/>
      <c r="S112" s="30">
        <f t="shared" si="3"/>
        <v>2784.02</v>
      </c>
      <c r="T112" s="38"/>
    </row>
    <row r="113" s="1" customFormat="1" ht="34" customHeight="1" spans="1:20">
      <c r="A113" s="15">
        <v>109</v>
      </c>
      <c r="B113" s="16" t="s">
        <v>467</v>
      </c>
      <c r="C113" s="16" t="s">
        <v>30</v>
      </c>
      <c r="D113" s="20" t="s">
        <v>468</v>
      </c>
      <c r="E113" s="18" t="s">
        <v>57</v>
      </c>
      <c r="F113" s="18" t="s">
        <v>58</v>
      </c>
      <c r="G113" s="17" t="s">
        <v>25</v>
      </c>
      <c r="H113" s="19" t="s">
        <v>469</v>
      </c>
      <c r="I113" s="29" t="s">
        <v>457</v>
      </c>
      <c r="J113" s="30">
        <v>1746.24</v>
      </c>
      <c r="K113" s="31" t="s">
        <v>28</v>
      </c>
      <c r="L113" s="30">
        <v>17.47</v>
      </c>
      <c r="M113" s="31" t="s">
        <v>28</v>
      </c>
      <c r="N113" s="30">
        <v>76.39</v>
      </c>
      <c r="O113" s="31" t="s">
        <v>28</v>
      </c>
      <c r="P113" s="30">
        <v>943.92</v>
      </c>
      <c r="Q113" s="31" t="s">
        <v>28</v>
      </c>
      <c r="R113" s="31"/>
      <c r="S113" s="30">
        <f t="shared" si="3"/>
        <v>2784.02</v>
      </c>
      <c r="T113" s="38"/>
    </row>
    <row r="114" s="1" customFormat="1" ht="34" customHeight="1" spans="1:20">
      <c r="A114" s="15">
        <v>110</v>
      </c>
      <c r="B114" s="16" t="s">
        <v>470</v>
      </c>
      <c r="C114" s="16" t="s">
        <v>30</v>
      </c>
      <c r="D114" s="20" t="s">
        <v>471</v>
      </c>
      <c r="E114" s="18" t="s">
        <v>122</v>
      </c>
      <c r="F114" s="18" t="s">
        <v>123</v>
      </c>
      <c r="G114" s="17" t="s">
        <v>25</v>
      </c>
      <c r="H114" s="19" t="s">
        <v>472</v>
      </c>
      <c r="I114" s="29" t="s">
        <v>457</v>
      </c>
      <c r="J114" s="30">
        <v>1746.24</v>
      </c>
      <c r="K114" s="31" t="s">
        <v>28</v>
      </c>
      <c r="L114" s="30">
        <v>17.47</v>
      </c>
      <c r="M114" s="31" t="s">
        <v>28</v>
      </c>
      <c r="N114" s="30">
        <v>76.39</v>
      </c>
      <c r="O114" s="31" t="s">
        <v>28</v>
      </c>
      <c r="P114" s="30">
        <v>943.92</v>
      </c>
      <c r="Q114" s="31" t="s">
        <v>28</v>
      </c>
      <c r="R114" s="31"/>
      <c r="S114" s="30">
        <f t="shared" si="3"/>
        <v>2784.02</v>
      </c>
      <c r="T114" s="38"/>
    </row>
    <row r="115" s="1" customFormat="1" ht="34" customHeight="1" spans="1:20">
      <c r="A115" s="15">
        <v>111</v>
      </c>
      <c r="B115" s="16" t="s">
        <v>473</v>
      </c>
      <c r="C115" s="16" t="s">
        <v>30</v>
      </c>
      <c r="D115" s="20" t="s">
        <v>474</v>
      </c>
      <c r="E115" s="18" t="s">
        <v>122</v>
      </c>
      <c r="F115" s="18" t="s">
        <v>123</v>
      </c>
      <c r="G115" s="17" t="s">
        <v>77</v>
      </c>
      <c r="H115" s="19" t="s">
        <v>475</v>
      </c>
      <c r="I115" s="29" t="s">
        <v>457</v>
      </c>
      <c r="J115" s="30">
        <v>1746.24</v>
      </c>
      <c r="K115" s="31" t="s">
        <v>28</v>
      </c>
      <c r="L115" s="30">
        <v>17.47</v>
      </c>
      <c r="M115" s="31" t="s">
        <v>28</v>
      </c>
      <c r="N115" s="30">
        <v>76.39</v>
      </c>
      <c r="O115" s="31" t="s">
        <v>28</v>
      </c>
      <c r="P115" s="30">
        <v>943.92</v>
      </c>
      <c r="Q115" s="31" t="s">
        <v>28</v>
      </c>
      <c r="R115" s="31"/>
      <c r="S115" s="30">
        <f t="shared" si="3"/>
        <v>2784.02</v>
      </c>
      <c r="T115" s="38"/>
    </row>
    <row r="116" s="1" customFormat="1" ht="34" customHeight="1" spans="1:20">
      <c r="A116" s="15">
        <v>112</v>
      </c>
      <c r="B116" s="16" t="s">
        <v>476</v>
      </c>
      <c r="C116" s="16" t="s">
        <v>30</v>
      </c>
      <c r="D116" s="20" t="s">
        <v>477</v>
      </c>
      <c r="E116" s="18" t="s">
        <v>122</v>
      </c>
      <c r="F116" s="18" t="s">
        <v>123</v>
      </c>
      <c r="G116" s="17" t="s">
        <v>65</v>
      </c>
      <c r="H116" s="19" t="s">
        <v>478</v>
      </c>
      <c r="I116" s="29" t="s">
        <v>457</v>
      </c>
      <c r="J116" s="30">
        <v>1746.24</v>
      </c>
      <c r="K116" s="31" t="s">
        <v>28</v>
      </c>
      <c r="L116" s="30">
        <v>17.47</v>
      </c>
      <c r="M116" s="31" t="s">
        <v>28</v>
      </c>
      <c r="N116" s="30">
        <v>76.39</v>
      </c>
      <c r="O116" s="31" t="s">
        <v>28</v>
      </c>
      <c r="P116" s="30">
        <v>943.92</v>
      </c>
      <c r="Q116" s="31" t="s">
        <v>28</v>
      </c>
      <c r="R116" s="31"/>
      <c r="S116" s="30">
        <f t="shared" si="3"/>
        <v>2784.02</v>
      </c>
      <c r="T116" s="38"/>
    </row>
    <row r="117" s="1" customFormat="1" ht="34" customHeight="1" spans="1:20">
      <c r="A117" s="15">
        <v>113</v>
      </c>
      <c r="B117" s="16" t="s">
        <v>479</v>
      </c>
      <c r="C117" s="16" t="s">
        <v>30</v>
      </c>
      <c r="D117" s="20" t="s">
        <v>480</v>
      </c>
      <c r="E117" s="18">
        <v>45462</v>
      </c>
      <c r="F117" s="18">
        <v>46556</v>
      </c>
      <c r="G117" s="17" t="s">
        <v>25</v>
      </c>
      <c r="H117" s="19" t="s">
        <v>481</v>
      </c>
      <c r="I117" s="29" t="s">
        <v>457</v>
      </c>
      <c r="J117" s="30">
        <v>1746.24</v>
      </c>
      <c r="K117" s="31" t="s">
        <v>28</v>
      </c>
      <c r="L117" s="30">
        <v>17.47</v>
      </c>
      <c r="M117" s="31" t="s">
        <v>28</v>
      </c>
      <c r="N117" s="30">
        <v>76.39</v>
      </c>
      <c r="O117" s="31" t="s">
        <v>28</v>
      </c>
      <c r="P117" s="30">
        <v>943.92</v>
      </c>
      <c r="Q117" s="31" t="s">
        <v>28</v>
      </c>
      <c r="R117" s="31"/>
      <c r="S117" s="30">
        <f t="shared" si="3"/>
        <v>2784.02</v>
      </c>
      <c r="T117" s="38"/>
    </row>
    <row r="118" s="1" customFormat="1" ht="34" customHeight="1" spans="1:20">
      <c r="A118" s="15">
        <v>114</v>
      </c>
      <c r="B118" s="16" t="s">
        <v>482</v>
      </c>
      <c r="C118" s="16" t="s">
        <v>21</v>
      </c>
      <c r="D118" s="20" t="s">
        <v>483</v>
      </c>
      <c r="E118" s="18">
        <v>45474</v>
      </c>
      <c r="F118" s="18">
        <v>46568</v>
      </c>
      <c r="G118" s="17" t="s">
        <v>25</v>
      </c>
      <c r="H118" s="19" t="s">
        <v>484</v>
      </c>
      <c r="I118" s="29" t="s">
        <v>457</v>
      </c>
      <c r="J118" s="30">
        <v>1746.24</v>
      </c>
      <c r="K118" s="31" t="s">
        <v>28</v>
      </c>
      <c r="L118" s="30">
        <v>17.47</v>
      </c>
      <c r="M118" s="31" t="s">
        <v>28</v>
      </c>
      <c r="N118" s="30">
        <v>76.39</v>
      </c>
      <c r="O118" s="31" t="s">
        <v>28</v>
      </c>
      <c r="P118" s="30">
        <v>943.92</v>
      </c>
      <c r="Q118" s="31" t="s">
        <v>28</v>
      </c>
      <c r="R118" s="31"/>
      <c r="S118" s="30">
        <f t="shared" si="3"/>
        <v>2784.02</v>
      </c>
      <c r="T118" s="38"/>
    </row>
    <row r="119" s="1" customFormat="1" ht="34" customHeight="1" spans="1:20">
      <c r="A119" s="15">
        <v>115</v>
      </c>
      <c r="B119" s="16" t="s">
        <v>485</v>
      </c>
      <c r="C119" s="16" t="s">
        <v>21</v>
      </c>
      <c r="D119" s="20" t="s">
        <v>486</v>
      </c>
      <c r="E119" s="18">
        <v>45474</v>
      </c>
      <c r="F119" s="18">
        <v>46568</v>
      </c>
      <c r="G119" s="17" t="s">
        <v>25</v>
      </c>
      <c r="H119" s="19" t="s">
        <v>487</v>
      </c>
      <c r="I119" s="29" t="s">
        <v>457</v>
      </c>
      <c r="J119" s="30">
        <v>1746.24</v>
      </c>
      <c r="K119" s="31" t="s">
        <v>28</v>
      </c>
      <c r="L119" s="30">
        <v>17.47</v>
      </c>
      <c r="M119" s="31" t="s">
        <v>28</v>
      </c>
      <c r="N119" s="30">
        <v>76.39</v>
      </c>
      <c r="O119" s="31" t="s">
        <v>28</v>
      </c>
      <c r="P119" s="30">
        <v>943.92</v>
      </c>
      <c r="Q119" s="31" t="s">
        <v>28</v>
      </c>
      <c r="R119" s="31"/>
      <c r="S119" s="30">
        <f t="shared" si="3"/>
        <v>2784.02</v>
      </c>
      <c r="T119" s="38"/>
    </row>
    <row r="120" s="1" customFormat="1" ht="34" customHeight="1" spans="1:20">
      <c r="A120" s="15">
        <v>116</v>
      </c>
      <c r="B120" s="16" t="s">
        <v>488</v>
      </c>
      <c r="C120" s="16" t="s">
        <v>30</v>
      </c>
      <c r="D120" s="20" t="s">
        <v>489</v>
      </c>
      <c r="E120" s="18" t="s">
        <v>490</v>
      </c>
      <c r="F120" s="18" t="s">
        <v>491</v>
      </c>
      <c r="G120" s="17" t="s">
        <v>25</v>
      </c>
      <c r="H120" s="19" t="s">
        <v>492</v>
      </c>
      <c r="I120" s="32" t="s">
        <v>493</v>
      </c>
      <c r="J120" s="30">
        <v>1746.24</v>
      </c>
      <c r="K120" s="31" t="s">
        <v>28</v>
      </c>
      <c r="L120" s="30">
        <v>17.75</v>
      </c>
      <c r="M120" s="31" t="s">
        <v>28</v>
      </c>
      <c r="N120" s="30">
        <v>76.39</v>
      </c>
      <c r="O120" s="31" t="s">
        <v>28</v>
      </c>
      <c r="P120" s="30">
        <v>873.12</v>
      </c>
      <c r="Q120" s="31" t="s">
        <v>28</v>
      </c>
      <c r="R120" s="31"/>
      <c r="S120" s="30">
        <f t="shared" si="3"/>
        <v>2713.5</v>
      </c>
      <c r="T120" s="38"/>
    </row>
    <row r="121" s="1" customFormat="1" ht="34" customHeight="1" spans="1:20">
      <c r="A121" s="15">
        <v>117</v>
      </c>
      <c r="B121" s="16" t="s">
        <v>494</v>
      </c>
      <c r="C121" s="16" t="s">
        <v>21</v>
      </c>
      <c r="D121" s="20" t="s">
        <v>495</v>
      </c>
      <c r="E121" s="18" t="s">
        <v>63</v>
      </c>
      <c r="F121" s="18" t="s">
        <v>64</v>
      </c>
      <c r="G121" s="17" t="s">
        <v>25</v>
      </c>
      <c r="H121" s="19" t="s">
        <v>496</v>
      </c>
      <c r="I121" s="29" t="s">
        <v>497</v>
      </c>
      <c r="J121" s="30">
        <v>1887.84</v>
      </c>
      <c r="K121" s="31" t="s">
        <v>28</v>
      </c>
      <c r="L121" s="30">
        <v>18.57</v>
      </c>
      <c r="M121" s="31" t="s">
        <v>28</v>
      </c>
      <c r="N121" s="30">
        <v>82.59</v>
      </c>
      <c r="O121" s="31" t="s">
        <v>28</v>
      </c>
      <c r="P121" s="30">
        <v>943.92</v>
      </c>
      <c r="Q121" s="31" t="s">
        <v>28</v>
      </c>
      <c r="R121" s="31"/>
      <c r="S121" s="30">
        <f t="shared" si="3"/>
        <v>2932.92</v>
      </c>
      <c r="T121" s="38"/>
    </row>
    <row r="122" s="1" customFormat="1" ht="34" customHeight="1" spans="1:20">
      <c r="A122" s="15">
        <v>118</v>
      </c>
      <c r="B122" s="16" t="s">
        <v>498</v>
      </c>
      <c r="C122" s="16" t="s">
        <v>30</v>
      </c>
      <c r="D122" s="20" t="s">
        <v>499</v>
      </c>
      <c r="E122" s="18" t="s">
        <v>89</v>
      </c>
      <c r="F122" s="18" t="s">
        <v>90</v>
      </c>
      <c r="G122" s="17" t="s">
        <v>25</v>
      </c>
      <c r="H122" s="19" t="s">
        <v>500</v>
      </c>
      <c r="I122" s="29" t="s">
        <v>497</v>
      </c>
      <c r="J122" s="30">
        <v>1887.84</v>
      </c>
      <c r="K122" s="31" t="s">
        <v>28</v>
      </c>
      <c r="L122" s="30">
        <v>18.57</v>
      </c>
      <c r="M122" s="31" t="s">
        <v>28</v>
      </c>
      <c r="N122" s="30">
        <v>82.59</v>
      </c>
      <c r="O122" s="31" t="s">
        <v>28</v>
      </c>
      <c r="P122" s="30">
        <v>943.92</v>
      </c>
      <c r="Q122" s="31" t="s">
        <v>28</v>
      </c>
      <c r="R122" s="31"/>
      <c r="S122" s="30">
        <f t="shared" si="3"/>
        <v>2932.92</v>
      </c>
      <c r="T122" s="38"/>
    </row>
    <row r="123" s="1" customFormat="1" ht="34" customHeight="1" spans="1:20">
      <c r="A123" s="15">
        <v>119</v>
      </c>
      <c r="B123" s="16" t="s">
        <v>501</v>
      </c>
      <c r="C123" s="16" t="s">
        <v>30</v>
      </c>
      <c r="D123" s="20" t="s">
        <v>502</v>
      </c>
      <c r="E123" s="18" t="s">
        <v>46</v>
      </c>
      <c r="F123" s="18">
        <v>45626</v>
      </c>
      <c r="G123" s="17" t="s">
        <v>25</v>
      </c>
      <c r="H123" s="19" t="s">
        <v>503</v>
      </c>
      <c r="I123" s="32" t="s">
        <v>504</v>
      </c>
      <c r="J123" s="30">
        <v>1717.92</v>
      </c>
      <c r="K123" s="31" t="s">
        <v>505</v>
      </c>
      <c r="L123" s="30">
        <v>15.04</v>
      </c>
      <c r="M123" s="31" t="s">
        <v>505</v>
      </c>
      <c r="N123" s="30">
        <v>75.15</v>
      </c>
      <c r="O123" s="31" t="s">
        <v>505</v>
      </c>
      <c r="P123" s="30">
        <v>858.96</v>
      </c>
      <c r="Q123" s="31" t="s">
        <v>505</v>
      </c>
      <c r="R123" s="31"/>
      <c r="S123" s="30">
        <f t="shared" si="3"/>
        <v>2667.07</v>
      </c>
      <c r="T123" s="38" t="s">
        <v>51</v>
      </c>
    </row>
    <row r="124" s="1" customFormat="1" ht="34" customHeight="1" spans="1:20">
      <c r="A124" s="15">
        <v>120</v>
      </c>
      <c r="B124" s="16" t="s">
        <v>506</v>
      </c>
      <c r="C124" s="16" t="s">
        <v>30</v>
      </c>
      <c r="D124" s="20" t="s">
        <v>507</v>
      </c>
      <c r="E124" s="18" t="s">
        <v>508</v>
      </c>
      <c r="F124" s="18" t="s">
        <v>509</v>
      </c>
      <c r="G124" s="17" t="s">
        <v>25</v>
      </c>
      <c r="H124" s="19" t="s">
        <v>510</v>
      </c>
      <c r="I124" s="32" t="s">
        <v>511</v>
      </c>
      <c r="J124" s="30">
        <v>1887.84</v>
      </c>
      <c r="K124" s="31" t="s">
        <v>28</v>
      </c>
      <c r="L124" s="30">
        <v>37.11</v>
      </c>
      <c r="M124" s="31" t="s">
        <v>28</v>
      </c>
      <c r="N124" s="30">
        <v>82.59</v>
      </c>
      <c r="O124" s="31" t="s">
        <v>28</v>
      </c>
      <c r="P124" s="30">
        <v>943.92</v>
      </c>
      <c r="Q124" s="31" t="s">
        <v>28</v>
      </c>
      <c r="R124" s="31"/>
      <c r="S124" s="30">
        <f t="shared" si="3"/>
        <v>2951.46</v>
      </c>
      <c r="T124" s="38"/>
    </row>
    <row r="125" s="1" customFormat="1" ht="34" customHeight="1" spans="1:20">
      <c r="A125" s="15">
        <v>121</v>
      </c>
      <c r="B125" s="16" t="s">
        <v>512</v>
      </c>
      <c r="C125" s="16" t="s">
        <v>30</v>
      </c>
      <c r="D125" s="20" t="s">
        <v>253</v>
      </c>
      <c r="E125" s="18" t="s">
        <v>508</v>
      </c>
      <c r="F125" s="18" t="s">
        <v>509</v>
      </c>
      <c r="G125" s="17" t="s">
        <v>25</v>
      </c>
      <c r="H125" s="19" t="s">
        <v>513</v>
      </c>
      <c r="I125" s="32" t="s">
        <v>511</v>
      </c>
      <c r="J125" s="30">
        <v>1887.84</v>
      </c>
      <c r="K125" s="31" t="s">
        <v>28</v>
      </c>
      <c r="L125" s="30">
        <v>37.11</v>
      </c>
      <c r="M125" s="31" t="s">
        <v>28</v>
      </c>
      <c r="N125" s="30">
        <v>82.59</v>
      </c>
      <c r="O125" s="31" t="s">
        <v>28</v>
      </c>
      <c r="P125" s="30">
        <v>943.92</v>
      </c>
      <c r="Q125" s="31" t="s">
        <v>28</v>
      </c>
      <c r="R125" s="31"/>
      <c r="S125" s="30">
        <f t="shared" si="3"/>
        <v>2951.46</v>
      </c>
      <c r="T125" s="38"/>
    </row>
    <row r="126" s="1" customFormat="1" ht="34" customHeight="1" spans="1:20">
      <c r="A126" s="15">
        <v>122</v>
      </c>
      <c r="B126" s="16" t="s">
        <v>514</v>
      </c>
      <c r="C126" s="16" t="s">
        <v>30</v>
      </c>
      <c r="D126" s="20" t="s">
        <v>515</v>
      </c>
      <c r="E126" s="18" t="s">
        <v>57</v>
      </c>
      <c r="F126" s="18" t="s">
        <v>58</v>
      </c>
      <c r="G126" s="17" t="s">
        <v>25</v>
      </c>
      <c r="H126" s="19" t="s">
        <v>516</v>
      </c>
      <c r="I126" s="32" t="s">
        <v>517</v>
      </c>
      <c r="J126" s="30">
        <v>1717.92</v>
      </c>
      <c r="K126" s="31" t="s">
        <v>28</v>
      </c>
      <c r="L126" s="30">
        <v>15.04</v>
      </c>
      <c r="M126" s="31" t="s">
        <v>28</v>
      </c>
      <c r="N126" s="30">
        <v>75.15</v>
      </c>
      <c r="O126" s="31" t="s">
        <v>28</v>
      </c>
      <c r="P126" s="30">
        <v>858.96</v>
      </c>
      <c r="Q126" s="31" t="s">
        <v>28</v>
      </c>
      <c r="R126" s="31"/>
      <c r="S126" s="30">
        <f t="shared" si="3"/>
        <v>2667.07</v>
      </c>
      <c r="T126" s="38"/>
    </row>
    <row r="127" s="1" customFormat="1" ht="34" customHeight="1" spans="1:20">
      <c r="A127" s="15">
        <v>123</v>
      </c>
      <c r="B127" s="16" t="s">
        <v>518</v>
      </c>
      <c r="C127" s="16" t="s">
        <v>30</v>
      </c>
      <c r="D127" s="20" t="s">
        <v>519</v>
      </c>
      <c r="E127" s="18" t="s">
        <v>100</v>
      </c>
      <c r="F127" s="18" t="s">
        <v>101</v>
      </c>
      <c r="G127" s="17" t="s">
        <v>25</v>
      </c>
      <c r="H127" s="19" t="s">
        <v>520</v>
      </c>
      <c r="I127" s="32" t="s">
        <v>517</v>
      </c>
      <c r="J127" s="30">
        <v>1717.92</v>
      </c>
      <c r="K127" s="31" t="s">
        <v>28</v>
      </c>
      <c r="L127" s="30">
        <v>15.04</v>
      </c>
      <c r="M127" s="31" t="s">
        <v>28</v>
      </c>
      <c r="N127" s="30">
        <v>75.15</v>
      </c>
      <c r="O127" s="31" t="s">
        <v>28</v>
      </c>
      <c r="P127" s="30">
        <v>858.96</v>
      </c>
      <c r="Q127" s="31" t="s">
        <v>28</v>
      </c>
      <c r="R127" s="31"/>
      <c r="S127" s="30">
        <f t="shared" si="3"/>
        <v>2667.07</v>
      </c>
      <c r="T127" s="38"/>
    </row>
    <row r="128" s="1" customFormat="1" ht="34" customHeight="1" spans="1:20">
      <c r="A128" s="15">
        <v>124</v>
      </c>
      <c r="B128" s="16" t="s">
        <v>521</v>
      </c>
      <c r="C128" s="16" t="s">
        <v>30</v>
      </c>
      <c r="D128" s="20" t="s">
        <v>442</v>
      </c>
      <c r="E128" s="18" t="s">
        <v>522</v>
      </c>
      <c r="F128" s="18" t="s">
        <v>523</v>
      </c>
      <c r="G128" s="17" t="s">
        <v>25</v>
      </c>
      <c r="H128" s="19" t="s">
        <v>524</v>
      </c>
      <c r="I128" s="32" t="s">
        <v>525</v>
      </c>
      <c r="J128" s="30">
        <v>1887.84</v>
      </c>
      <c r="K128" s="31" t="s">
        <v>28</v>
      </c>
      <c r="L128" s="30">
        <v>18.57</v>
      </c>
      <c r="M128" s="31" t="s">
        <v>28</v>
      </c>
      <c r="N128" s="30">
        <v>82.59</v>
      </c>
      <c r="O128" s="31" t="s">
        <v>28</v>
      </c>
      <c r="P128" s="30">
        <v>943.92</v>
      </c>
      <c r="Q128" s="31" t="s">
        <v>28</v>
      </c>
      <c r="R128" s="31"/>
      <c r="S128" s="30">
        <f t="shared" si="3"/>
        <v>2932.92</v>
      </c>
      <c r="T128" s="38"/>
    </row>
    <row r="129" s="1" customFormat="1" ht="34" customHeight="1" spans="1:20">
      <c r="A129" s="15">
        <v>125</v>
      </c>
      <c r="B129" s="16" t="s">
        <v>526</v>
      </c>
      <c r="C129" s="16" t="s">
        <v>21</v>
      </c>
      <c r="D129" s="20" t="s">
        <v>527</v>
      </c>
      <c r="E129" s="18" t="s">
        <v>218</v>
      </c>
      <c r="F129" s="18" t="s">
        <v>219</v>
      </c>
      <c r="G129" s="17" t="s">
        <v>25</v>
      </c>
      <c r="H129" s="19" t="s">
        <v>528</v>
      </c>
      <c r="I129" s="32" t="s">
        <v>529</v>
      </c>
      <c r="J129" s="30">
        <v>1887.84</v>
      </c>
      <c r="K129" s="31" t="s">
        <v>28</v>
      </c>
      <c r="L129" s="30">
        <v>18.57</v>
      </c>
      <c r="M129" s="31" t="s">
        <v>28</v>
      </c>
      <c r="N129" s="30">
        <v>82.59</v>
      </c>
      <c r="O129" s="31" t="s">
        <v>28</v>
      </c>
      <c r="P129" s="30">
        <v>943.92</v>
      </c>
      <c r="Q129" s="31" t="s">
        <v>28</v>
      </c>
      <c r="R129" s="31"/>
      <c r="S129" s="30">
        <f t="shared" si="3"/>
        <v>2932.92</v>
      </c>
      <c r="T129" s="39"/>
    </row>
    <row r="130" s="1" customFormat="1" ht="34" customHeight="1" spans="1:20">
      <c r="A130" s="15">
        <v>126</v>
      </c>
      <c r="B130" s="16" t="s">
        <v>530</v>
      </c>
      <c r="C130" s="16" t="s">
        <v>30</v>
      </c>
      <c r="D130" s="20" t="s">
        <v>531</v>
      </c>
      <c r="E130" s="18" t="s">
        <v>57</v>
      </c>
      <c r="F130" s="18" t="s">
        <v>58</v>
      </c>
      <c r="G130" s="17" t="s">
        <v>25</v>
      </c>
      <c r="H130" s="19" t="s">
        <v>532</v>
      </c>
      <c r="I130" s="29" t="s">
        <v>533</v>
      </c>
      <c r="J130" s="30">
        <v>1887.84</v>
      </c>
      <c r="K130" s="31" t="s">
        <v>28</v>
      </c>
      <c r="L130" s="30">
        <v>18.57</v>
      </c>
      <c r="M130" s="31" t="s">
        <v>28</v>
      </c>
      <c r="N130" s="30">
        <v>82.59</v>
      </c>
      <c r="O130" s="31" t="s">
        <v>28</v>
      </c>
      <c r="P130" s="30">
        <v>943.92</v>
      </c>
      <c r="Q130" s="31" t="s">
        <v>28</v>
      </c>
      <c r="R130" s="31"/>
      <c r="S130" s="30">
        <f t="shared" si="3"/>
        <v>2932.92</v>
      </c>
      <c r="T130" s="38"/>
    </row>
    <row r="131" s="1" customFormat="1" ht="34" customHeight="1" spans="1:20">
      <c r="A131" s="15">
        <v>127</v>
      </c>
      <c r="B131" s="16" t="s">
        <v>534</v>
      </c>
      <c r="C131" s="16" t="s">
        <v>30</v>
      </c>
      <c r="D131" s="20" t="s">
        <v>535</v>
      </c>
      <c r="E131" s="18" t="s">
        <v>352</v>
      </c>
      <c r="F131" s="18" t="s">
        <v>353</v>
      </c>
      <c r="G131" s="17" t="s">
        <v>25</v>
      </c>
      <c r="H131" s="19" t="s">
        <v>536</v>
      </c>
      <c r="I131" s="29" t="s">
        <v>533</v>
      </c>
      <c r="J131" s="30">
        <v>1887.84</v>
      </c>
      <c r="K131" s="31" t="s">
        <v>28</v>
      </c>
      <c r="L131" s="30">
        <v>18.57</v>
      </c>
      <c r="M131" s="31" t="s">
        <v>28</v>
      </c>
      <c r="N131" s="30">
        <v>82.59</v>
      </c>
      <c r="O131" s="31" t="s">
        <v>28</v>
      </c>
      <c r="P131" s="30">
        <v>943.92</v>
      </c>
      <c r="Q131" s="31" t="s">
        <v>28</v>
      </c>
      <c r="R131" s="31"/>
      <c r="S131" s="30">
        <f t="shared" si="3"/>
        <v>2932.92</v>
      </c>
      <c r="T131" s="38"/>
    </row>
    <row r="132" s="1" customFormat="1" ht="34" customHeight="1" spans="1:20">
      <c r="A132" s="15">
        <v>128</v>
      </c>
      <c r="B132" s="16" t="s">
        <v>537</v>
      </c>
      <c r="C132" s="16" t="s">
        <v>30</v>
      </c>
      <c r="D132" s="20" t="s">
        <v>538</v>
      </c>
      <c r="E132" s="18" t="s">
        <v>352</v>
      </c>
      <c r="F132" s="18" t="s">
        <v>353</v>
      </c>
      <c r="G132" s="17" t="s">
        <v>25</v>
      </c>
      <c r="H132" s="19" t="s">
        <v>539</v>
      </c>
      <c r="I132" s="29" t="s">
        <v>533</v>
      </c>
      <c r="J132" s="30">
        <v>1887.84</v>
      </c>
      <c r="K132" s="31" t="s">
        <v>28</v>
      </c>
      <c r="L132" s="30">
        <v>18.57</v>
      </c>
      <c r="M132" s="31" t="s">
        <v>28</v>
      </c>
      <c r="N132" s="30">
        <v>82.59</v>
      </c>
      <c r="O132" s="31" t="s">
        <v>28</v>
      </c>
      <c r="P132" s="30">
        <v>943.92</v>
      </c>
      <c r="Q132" s="31" t="s">
        <v>28</v>
      </c>
      <c r="R132" s="31"/>
      <c r="S132" s="30">
        <f t="shared" si="3"/>
        <v>2932.92</v>
      </c>
      <c r="T132" s="38"/>
    </row>
    <row r="133" s="1" customFormat="1" ht="34" customHeight="1" spans="1:20">
      <c r="A133" s="15">
        <v>129</v>
      </c>
      <c r="B133" s="16" t="s">
        <v>540</v>
      </c>
      <c r="C133" s="16" t="s">
        <v>30</v>
      </c>
      <c r="D133" s="20" t="s">
        <v>541</v>
      </c>
      <c r="E133" s="18" t="s">
        <v>179</v>
      </c>
      <c r="F133" s="18" t="s">
        <v>180</v>
      </c>
      <c r="G133" s="17" t="s">
        <v>65</v>
      </c>
      <c r="H133" s="19" t="s">
        <v>542</v>
      </c>
      <c r="I133" s="29" t="s">
        <v>533</v>
      </c>
      <c r="J133" s="30">
        <v>1887.84</v>
      </c>
      <c r="K133" s="31" t="s">
        <v>28</v>
      </c>
      <c r="L133" s="30">
        <v>18.57</v>
      </c>
      <c r="M133" s="31" t="s">
        <v>28</v>
      </c>
      <c r="N133" s="30">
        <v>82.59</v>
      </c>
      <c r="O133" s="31" t="s">
        <v>28</v>
      </c>
      <c r="P133" s="30">
        <v>943.92</v>
      </c>
      <c r="Q133" s="31" t="s">
        <v>28</v>
      </c>
      <c r="R133" s="31"/>
      <c r="S133" s="30">
        <f t="shared" si="3"/>
        <v>2932.92</v>
      </c>
      <c r="T133" s="38"/>
    </row>
    <row r="134" s="1" customFormat="1" ht="34" customHeight="1" spans="1:20">
      <c r="A134" s="15">
        <v>130</v>
      </c>
      <c r="B134" s="16" t="s">
        <v>543</v>
      </c>
      <c r="C134" s="16" t="s">
        <v>30</v>
      </c>
      <c r="D134" s="20" t="s">
        <v>544</v>
      </c>
      <c r="E134" s="18" t="s">
        <v>100</v>
      </c>
      <c r="F134" s="18" t="s">
        <v>101</v>
      </c>
      <c r="G134" s="17" t="s">
        <v>65</v>
      </c>
      <c r="H134" s="19" t="s">
        <v>545</v>
      </c>
      <c r="I134" s="29" t="s">
        <v>533</v>
      </c>
      <c r="J134" s="30">
        <v>1887.84</v>
      </c>
      <c r="K134" s="31" t="s">
        <v>28</v>
      </c>
      <c r="L134" s="30">
        <v>18.57</v>
      </c>
      <c r="M134" s="31" t="s">
        <v>28</v>
      </c>
      <c r="N134" s="30">
        <v>82.59</v>
      </c>
      <c r="O134" s="31" t="s">
        <v>28</v>
      </c>
      <c r="P134" s="30">
        <v>943.92</v>
      </c>
      <c r="Q134" s="31" t="s">
        <v>28</v>
      </c>
      <c r="R134" s="31"/>
      <c r="S134" s="30">
        <f t="shared" ref="S134:S165" si="4">J134+L134+N134+P134-R134</f>
        <v>2932.92</v>
      </c>
      <c r="T134" s="38"/>
    </row>
    <row r="135" s="1" customFormat="1" ht="34" customHeight="1" spans="1:20">
      <c r="A135" s="15">
        <v>131</v>
      </c>
      <c r="B135" s="16" t="s">
        <v>546</v>
      </c>
      <c r="C135" s="16" t="s">
        <v>30</v>
      </c>
      <c r="D135" s="20" t="s">
        <v>547</v>
      </c>
      <c r="E135" s="18" t="s">
        <v>100</v>
      </c>
      <c r="F135" s="18" t="s">
        <v>101</v>
      </c>
      <c r="G135" s="17" t="s">
        <v>65</v>
      </c>
      <c r="H135" s="19" t="s">
        <v>548</v>
      </c>
      <c r="I135" s="29" t="s">
        <v>533</v>
      </c>
      <c r="J135" s="30">
        <v>1887.84</v>
      </c>
      <c r="K135" s="31" t="s">
        <v>28</v>
      </c>
      <c r="L135" s="30">
        <v>18.57</v>
      </c>
      <c r="M135" s="31" t="s">
        <v>28</v>
      </c>
      <c r="N135" s="30">
        <v>82.59</v>
      </c>
      <c r="O135" s="31" t="s">
        <v>28</v>
      </c>
      <c r="P135" s="30">
        <v>943.92</v>
      </c>
      <c r="Q135" s="31" t="s">
        <v>28</v>
      </c>
      <c r="R135" s="31"/>
      <c r="S135" s="30">
        <f t="shared" si="4"/>
        <v>2932.92</v>
      </c>
      <c r="T135" s="38"/>
    </row>
    <row r="136" s="1" customFormat="1" ht="34" customHeight="1" spans="1:20">
      <c r="A136" s="15">
        <v>132</v>
      </c>
      <c r="B136" s="16" t="s">
        <v>549</v>
      </c>
      <c r="C136" s="16" t="s">
        <v>21</v>
      </c>
      <c r="D136" s="20" t="s">
        <v>550</v>
      </c>
      <c r="E136" s="18" t="s">
        <v>100</v>
      </c>
      <c r="F136" s="18" t="s">
        <v>101</v>
      </c>
      <c r="G136" s="17" t="s">
        <v>65</v>
      </c>
      <c r="H136" s="19" t="s">
        <v>551</v>
      </c>
      <c r="I136" s="29" t="s">
        <v>533</v>
      </c>
      <c r="J136" s="30">
        <v>1887.84</v>
      </c>
      <c r="K136" s="31" t="s">
        <v>28</v>
      </c>
      <c r="L136" s="30">
        <v>18.57</v>
      </c>
      <c r="M136" s="31" t="s">
        <v>28</v>
      </c>
      <c r="N136" s="30">
        <v>82.59</v>
      </c>
      <c r="O136" s="31" t="s">
        <v>28</v>
      </c>
      <c r="P136" s="30">
        <v>943.92</v>
      </c>
      <c r="Q136" s="31" t="s">
        <v>28</v>
      </c>
      <c r="R136" s="31"/>
      <c r="S136" s="30">
        <f t="shared" si="4"/>
        <v>2932.92</v>
      </c>
      <c r="T136" s="38"/>
    </row>
    <row r="137" s="1" customFormat="1" ht="34" customHeight="1" spans="1:20">
      <c r="A137" s="15">
        <v>133</v>
      </c>
      <c r="B137" s="16" t="s">
        <v>552</v>
      </c>
      <c r="C137" s="16" t="s">
        <v>21</v>
      </c>
      <c r="D137" s="20" t="s">
        <v>553</v>
      </c>
      <c r="E137" s="18" t="s">
        <v>100</v>
      </c>
      <c r="F137" s="18" t="s">
        <v>101</v>
      </c>
      <c r="G137" s="17" t="s">
        <v>65</v>
      </c>
      <c r="H137" s="19" t="s">
        <v>554</v>
      </c>
      <c r="I137" s="29" t="s">
        <v>533</v>
      </c>
      <c r="J137" s="30">
        <v>1887.84</v>
      </c>
      <c r="K137" s="31" t="s">
        <v>28</v>
      </c>
      <c r="L137" s="30">
        <v>18.57</v>
      </c>
      <c r="M137" s="31" t="s">
        <v>28</v>
      </c>
      <c r="N137" s="30">
        <v>82.59</v>
      </c>
      <c r="O137" s="31" t="s">
        <v>28</v>
      </c>
      <c r="P137" s="30">
        <v>943.92</v>
      </c>
      <c r="Q137" s="31" t="s">
        <v>28</v>
      </c>
      <c r="R137" s="31"/>
      <c r="S137" s="30">
        <f t="shared" si="4"/>
        <v>2932.92</v>
      </c>
      <c r="T137" s="38"/>
    </row>
    <row r="138" s="1" customFormat="1" ht="34" customHeight="1" spans="1:20">
      <c r="A138" s="15">
        <v>134</v>
      </c>
      <c r="B138" s="16" t="s">
        <v>555</v>
      </c>
      <c r="C138" s="16" t="s">
        <v>21</v>
      </c>
      <c r="D138" s="20" t="s">
        <v>556</v>
      </c>
      <c r="E138" s="18" t="s">
        <v>122</v>
      </c>
      <c r="F138" s="18" t="s">
        <v>123</v>
      </c>
      <c r="G138" s="17" t="s">
        <v>65</v>
      </c>
      <c r="H138" s="19" t="s">
        <v>557</v>
      </c>
      <c r="I138" s="29" t="s">
        <v>533</v>
      </c>
      <c r="J138" s="30">
        <v>1887.84</v>
      </c>
      <c r="K138" s="31" t="s">
        <v>28</v>
      </c>
      <c r="L138" s="30">
        <v>18.57</v>
      </c>
      <c r="M138" s="31" t="s">
        <v>28</v>
      </c>
      <c r="N138" s="30">
        <v>82.59</v>
      </c>
      <c r="O138" s="31" t="s">
        <v>28</v>
      </c>
      <c r="P138" s="30">
        <v>943.92</v>
      </c>
      <c r="Q138" s="31" t="s">
        <v>28</v>
      </c>
      <c r="R138" s="31"/>
      <c r="S138" s="30">
        <f t="shared" si="4"/>
        <v>2932.92</v>
      </c>
      <c r="T138" s="38"/>
    </row>
    <row r="139" s="1" customFormat="1" ht="34" customHeight="1" spans="1:20">
      <c r="A139" s="15">
        <v>135</v>
      </c>
      <c r="B139" s="16" t="s">
        <v>558</v>
      </c>
      <c r="C139" s="16" t="s">
        <v>30</v>
      </c>
      <c r="D139" s="20" t="s">
        <v>559</v>
      </c>
      <c r="E139" s="18" t="s">
        <v>122</v>
      </c>
      <c r="F139" s="18" t="s">
        <v>123</v>
      </c>
      <c r="G139" s="17" t="s">
        <v>25</v>
      </c>
      <c r="H139" s="19" t="s">
        <v>560</v>
      </c>
      <c r="I139" s="29" t="s">
        <v>533</v>
      </c>
      <c r="J139" s="30">
        <v>1887.84</v>
      </c>
      <c r="K139" s="31" t="s">
        <v>28</v>
      </c>
      <c r="L139" s="30">
        <v>18.57</v>
      </c>
      <c r="M139" s="31" t="s">
        <v>28</v>
      </c>
      <c r="N139" s="30">
        <v>82.59</v>
      </c>
      <c r="O139" s="31" t="s">
        <v>28</v>
      </c>
      <c r="P139" s="30">
        <v>943.92</v>
      </c>
      <c r="Q139" s="31" t="s">
        <v>28</v>
      </c>
      <c r="R139" s="31"/>
      <c r="S139" s="30">
        <f t="shared" si="4"/>
        <v>2932.92</v>
      </c>
      <c r="T139" s="38"/>
    </row>
    <row r="140" s="1" customFormat="1" ht="34" customHeight="1" spans="1:20">
      <c r="A140" s="15">
        <v>136</v>
      </c>
      <c r="B140" s="16" t="s">
        <v>561</v>
      </c>
      <c r="C140" s="16" t="s">
        <v>30</v>
      </c>
      <c r="D140" s="20" t="s">
        <v>562</v>
      </c>
      <c r="E140" s="18" t="s">
        <v>89</v>
      </c>
      <c r="F140" s="18" t="s">
        <v>90</v>
      </c>
      <c r="G140" s="17" t="s">
        <v>25</v>
      </c>
      <c r="H140" s="19" t="s">
        <v>563</v>
      </c>
      <c r="I140" s="29" t="s">
        <v>533</v>
      </c>
      <c r="J140" s="30">
        <v>1887.84</v>
      </c>
      <c r="K140" s="31" t="s">
        <v>28</v>
      </c>
      <c r="L140" s="30">
        <v>18.57</v>
      </c>
      <c r="M140" s="31" t="s">
        <v>28</v>
      </c>
      <c r="N140" s="30">
        <v>82.59</v>
      </c>
      <c r="O140" s="31" t="s">
        <v>28</v>
      </c>
      <c r="P140" s="30">
        <v>943.92</v>
      </c>
      <c r="Q140" s="31" t="s">
        <v>28</v>
      </c>
      <c r="R140" s="31"/>
      <c r="S140" s="30">
        <f t="shared" si="4"/>
        <v>2932.92</v>
      </c>
      <c r="T140" s="38"/>
    </row>
    <row r="141" s="1" customFormat="1" ht="34" customHeight="1" spans="1:20">
      <c r="A141" s="15">
        <v>137</v>
      </c>
      <c r="B141" s="16" t="s">
        <v>564</v>
      </c>
      <c r="C141" s="16" t="s">
        <v>30</v>
      </c>
      <c r="D141" s="20" t="s">
        <v>36</v>
      </c>
      <c r="E141" s="18">
        <v>45474</v>
      </c>
      <c r="F141" s="18">
        <v>46568</v>
      </c>
      <c r="G141" s="17" t="s">
        <v>25</v>
      </c>
      <c r="H141" s="19" t="s">
        <v>565</v>
      </c>
      <c r="I141" s="29" t="s">
        <v>533</v>
      </c>
      <c r="J141" s="30">
        <v>1887.84</v>
      </c>
      <c r="K141" s="31" t="s">
        <v>28</v>
      </c>
      <c r="L141" s="30">
        <v>18.57</v>
      </c>
      <c r="M141" s="31" t="s">
        <v>28</v>
      </c>
      <c r="N141" s="30">
        <v>82.59</v>
      </c>
      <c r="O141" s="31" t="s">
        <v>28</v>
      </c>
      <c r="P141" s="30">
        <v>929.76</v>
      </c>
      <c r="Q141" s="31" t="s">
        <v>28</v>
      </c>
      <c r="R141" s="31"/>
      <c r="S141" s="30">
        <f t="shared" si="4"/>
        <v>2918.76</v>
      </c>
      <c r="T141" s="38"/>
    </row>
    <row r="142" s="1" customFormat="1" ht="34" customHeight="1" spans="1:20">
      <c r="A142" s="15">
        <v>138</v>
      </c>
      <c r="B142" s="16" t="s">
        <v>566</v>
      </c>
      <c r="C142" s="16" t="s">
        <v>30</v>
      </c>
      <c r="D142" s="20" t="s">
        <v>567</v>
      </c>
      <c r="E142" s="18">
        <v>45484</v>
      </c>
      <c r="F142" s="18">
        <v>46578</v>
      </c>
      <c r="G142" s="17" t="s">
        <v>25</v>
      </c>
      <c r="H142" s="19" t="s">
        <v>568</v>
      </c>
      <c r="I142" s="29" t="s">
        <v>533</v>
      </c>
      <c r="J142" s="30">
        <v>1887.84</v>
      </c>
      <c r="K142" s="31" t="s">
        <v>28</v>
      </c>
      <c r="L142" s="30">
        <v>18.57</v>
      </c>
      <c r="M142" s="31" t="s">
        <v>28</v>
      </c>
      <c r="N142" s="30">
        <v>82.59</v>
      </c>
      <c r="O142" s="31" t="s">
        <v>28</v>
      </c>
      <c r="P142" s="30">
        <v>929.76</v>
      </c>
      <c r="Q142" s="31" t="s">
        <v>28</v>
      </c>
      <c r="R142" s="31"/>
      <c r="S142" s="30">
        <f t="shared" si="4"/>
        <v>2918.76</v>
      </c>
      <c r="T142" s="38"/>
    </row>
    <row r="143" s="1" customFormat="1" ht="34" customHeight="1" spans="1:20">
      <c r="A143" s="15">
        <v>139</v>
      </c>
      <c r="B143" s="16" t="s">
        <v>569</v>
      </c>
      <c r="C143" s="16" t="s">
        <v>30</v>
      </c>
      <c r="D143" s="20" t="s">
        <v>272</v>
      </c>
      <c r="E143" s="18">
        <v>45484</v>
      </c>
      <c r="F143" s="18">
        <v>46578</v>
      </c>
      <c r="G143" s="17" t="s">
        <v>25</v>
      </c>
      <c r="H143" s="19" t="s">
        <v>570</v>
      </c>
      <c r="I143" s="29" t="s">
        <v>533</v>
      </c>
      <c r="J143" s="30">
        <v>1887.84</v>
      </c>
      <c r="K143" s="31" t="s">
        <v>28</v>
      </c>
      <c r="L143" s="30">
        <v>18.57</v>
      </c>
      <c r="M143" s="31" t="s">
        <v>28</v>
      </c>
      <c r="N143" s="30">
        <v>82.59</v>
      </c>
      <c r="O143" s="31" t="s">
        <v>28</v>
      </c>
      <c r="P143" s="30">
        <v>929.76</v>
      </c>
      <c r="Q143" s="31" t="s">
        <v>28</v>
      </c>
      <c r="R143" s="31"/>
      <c r="S143" s="30">
        <f t="shared" si="4"/>
        <v>2918.76</v>
      </c>
      <c r="T143" s="38"/>
    </row>
    <row r="144" s="1" customFormat="1" ht="34" customHeight="1" spans="1:20">
      <c r="A144" s="15">
        <v>140</v>
      </c>
      <c r="B144" s="16" t="s">
        <v>571</v>
      </c>
      <c r="C144" s="16" t="s">
        <v>30</v>
      </c>
      <c r="D144" s="20" t="s">
        <v>172</v>
      </c>
      <c r="E144" s="18">
        <v>45369</v>
      </c>
      <c r="F144" s="18">
        <v>46463</v>
      </c>
      <c r="G144" s="17" t="s">
        <v>25</v>
      </c>
      <c r="H144" s="19" t="s">
        <v>572</v>
      </c>
      <c r="I144" s="32" t="s">
        <v>573</v>
      </c>
      <c r="J144" s="30">
        <v>1887.84</v>
      </c>
      <c r="K144" s="31" t="s">
        <v>28</v>
      </c>
      <c r="L144" s="30">
        <v>18.57</v>
      </c>
      <c r="M144" s="31" t="s">
        <v>28</v>
      </c>
      <c r="N144" s="30">
        <v>82.59</v>
      </c>
      <c r="O144" s="31" t="s">
        <v>28</v>
      </c>
      <c r="P144" s="30">
        <v>943.92</v>
      </c>
      <c r="Q144" s="31" t="s">
        <v>28</v>
      </c>
      <c r="R144" s="31"/>
      <c r="S144" s="30">
        <f t="shared" si="4"/>
        <v>2932.92</v>
      </c>
      <c r="T144" s="38"/>
    </row>
    <row r="145" s="1" customFormat="1" ht="34" customHeight="1" spans="1:20">
      <c r="A145" s="15">
        <v>141</v>
      </c>
      <c r="B145" s="16" t="s">
        <v>574</v>
      </c>
      <c r="C145" s="16" t="s">
        <v>30</v>
      </c>
      <c r="D145" s="20" t="s">
        <v>405</v>
      </c>
      <c r="E145" s="18" t="s">
        <v>100</v>
      </c>
      <c r="F145" s="18" t="s">
        <v>101</v>
      </c>
      <c r="G145" s="17" t="s">
        <v>25</v>
      </c>
      <c r="H145" s="19" t="s">
        <v>575</v>
      </c>
      <c r="I145" s="32" t="s">
        <v>576</v>
      </c>
      <c r="J145" s="30">
        <v>1887.84</v>
      </c>
      <c r="K145" s="31" t="s">
        <v>28</v>
      </c>
      <c r="L145" s="30">
        <v>18.57</v>
      </c>
      <c r="M145" s="31" t="s">
        <v>28</v>
      </c>
      <c r="N145" s="30">
        <v>82.59</v>
      </c>
      <c r="O145" s="31" t="s">
        <v>28</v>
      </c>
      <c r="P145" s="30">
        <v>943.92</v>
      </c>
      <c r="Q145" s="31" t="s">
        <v>28</v>
      </c>
      <c r="R145" s="31"/>
      <c r="S145" s="30">
        <f t="shared" si="4"/>
        <v>2932.92</v>
      </c>
      <c r="T145" s="38"/>
    </row>
    <row r="146" s="1" customFormat="1" ht="34" customHeight="1" spans="1:20">
      <c r="A146" s="15">
        <v>142</v>
      </c>
      <c r="B146" s="16" t="s">
        <v>577</v>
      </c>
      <c r="C146" s="16" t="s">
        <v>30</v>
      </c>
      <c r="D146" s="20" t="s">
        <v>578</v>
      </c>
      <c r="E146" s="18" t="s">
        <v>100</v>
      </c>
      <c r="F146" s="18" t="s">
        <v>101</v>
      </c>
      <c r="G146" s="17" t="s">
        <v>25</v>
      </c>
      <c r="H146" s="19" t="s">
        <v>579</v>
      </c>
      <c r="I146" s="32" t="s">
        <v>580</v>
      </c>
      <c r="J146" s="30">
        <v>1859.52</v>
      </c>
      <c r="K146" s="31" t="s">
        <v>28</v>
      </c>
      <c r="L146" s="30">
        <v>18.39</v>
      </c>
      <c r="M146" s="31" t="s">
        <v>28</v>
      </c>
      <c r="N146" s="30">
        <v>81.35</v>
      </c>
      <c r="O146" s="31" t="s">
        <v>28</v>
      </c>
      <c r="P146" s="30">
        <v>901.44</v>
      </c>
      <c r="Q146" s="31" t="s">
        <v>28</v>
      </c>
      <c r="R146" s="31"/>
      <c r="S146" s="30">
        <f t="shared" si="4"/>
        <v>2860.7</v>
      </c>
      <c r="T146" s="38"/>
    </row>
    <row r="147" s="1" customFormat="1" ht="34" customHeight="1" spans="1:20">
      <c r="A147" s="15">
        <v>143</v>
      </c>
      <c r="B147" s="16" t="s">
        <v>581</v>
      </c>
      <c r="C147" s="16" t="s">
        <v>21</v>
      </c>
      <c r="D147" s="20" t="s">
        <v>319</v>
      </c>
      <c r="E147" s="18" t="s">
        <v>100</v>
      </c>
      <c r="F147" s="18" t="s">
        <v>101</v>
      </c>
      <c r="G147" s="17" t="s">
        <v>25</v>
      </c>
      <c r="H147" s="19" t="s">
        <v>582</v>
      </c>
      <c r="I147" s="32" t="s">
        <v>583</v>
      </c>
      <c r="J147" s="30">
        <v>1887.84</v>
      </c>
      <c r="K147" s="31" t="s">
        <v>28</v>
      </c>
      <c r="L147" s="30">
        <v>18.57</v>
      </c>
      <c r="M147" s="31" t="s">
        <v>28</v>
      </c>
      <c r="N147" s="30">
        <v>82.59</v>
      </c>
      <c r="O147" s="31" t="s">
        <v>28</v>
      </c>
      <c r="P147" s="30">
        <v>943.92</v>
      </c>
      <c r="Q147" s="31" t="s">
        <v>28</v>
      </c>
      <c r="R147" s="31"/>
      <c r="S147" s="30">
        <f t="shared" si="4"/>
        <v>2932.92</v>
      </c>
      <c r="T147" s="38"/>
    </row>
    <row r="148" s="1" customFormat="1" ht="34" customHeight="1" spans="1:20">
      <c r="A148" s="15">
        <v>144</v>
      </c>
      <c r="B148" s="16" t="s">
        <v>584</v>
      </c>
      <c r="C148" s="16" t="s">
        <v>21</v>
      </c>
      <c r="D148" s="20" t="s">
        <v>585</v>
      </c>
      <c r="E148" s="18" t="s">
        <v>89</v>
      </c>
      <c r="F148" s="18" t="s">
        <v>90</v>
      </c>
      <c r="G148" s="17" t="s">
        <v>25</v>
      </c>
      <c r="H148" s="19" t="s">
        <v>586</v>
      </c>
      <c r="I148" s="32" t="s">
        <v>583</v>
      </c>
      <c r="J148" s="30">
        <v>1887.84</v>
      </c>
      <c r="K148" s="31" t="s">
        <v>28</v>
      </c>
      <c r="L148" s="30">
        <v>18.57</v>
      </c>
      <c r="M148" s="31" t="s">
        <v>28</v>
      </c>
      <c r="N148" s="30">
        <v>82.59</v>
      </c>
      <c r="O148" s="31" t="s">
        <v>28</v>
      </c>
      <c r="P148" s="30">
        <v>929.76</v>
      </c>
      <c r="Q148" s="31" t="s">
        <v>28</v>
      </c>
      <c r="R148" s="31"/>
      <c r="S148" s="30">
        <f t="shared" si="4"/>
        <v>2918.76</v>
      </c>
      <c r="T148" s="38"/>
    </row>
    <row r="149" s="1" customFormat="1" ht="34" customHeight="1" spans="1:20">
      <c r="A149" s="15">
        <v>145</v>
      </c>
      <c r="B149" s="16" t="s">
        <v>587</v>
      </c>
      <c r="C149" s="16" t="s">
        <v>21</v>
      </c>
      <c r="D149" s="20" t="s">
        <v>56</v>
      </c>
      <c r="E149" s="18" t="s">
        <v>89</v>
      </c>
      <c r="F149" s="18" t="s">
        <v>90</v>
      </c>
      <c r="G149" s="17" t="s">
        <v>25</v>
      </c>
      <c r="H149" s="19" t="s">
        <v>588</v>
      </c>
      <c r="I149" s="32" t="s">
        <v>583</v>
      </c>
      <c r="J149" s="30">
        <v>1887.84</v>
      </c>
      <c r="K149" s="31" t="s">
        <v>28</v>
      </c>
      <c r="L149" s="30">
        <v>18.57</v>
      </c>
      <c r="M149" s="31" t="s">
        <v>28</v>
      </c>
      <c r="N149" s="30">
        <v>82.59</v>
      </c>
      <c r="O149" s="31" t="s">
        <v>28</v>
      </c>
      <c r="P149" s="30">
        <v>929.76</v>
      </c>
      <c r="Q149" s="31" t="s">
        <v>28</v>
      </c>
      <c r="R149" s="31"/>
      <c r="S149" s="30">
        <f t="shared" si="4"/>
        <v>2918.76</v>
      </c>
      <c r="T149" s="38"/>
    </row>
    <row r="150" s="1" customFormat="1" ht="34" customHeight="1" spans="1:20">
      <c r="A150" s="15">
        <v>146</v>
      </c>
      <c r="B150" s="16" t="s">
        <v>589</v>
      </c>
      <c r="C150" s="16" t="s">
        <v>30</v>
      </c>
      <c r="D150" s="20" t="s">
        <v>590</v>
      </c>
      <c r="E150" s="18" t="s">
        <v>100</v>
      </c>
      <c r="F150" s="18" t="s">
        <v>101</v>
      </c>
      <c r="G150" s="17" t="s">
        <v>25</v>
      </c>
      <c r="H150" s="19" t="s">
        <v>591</v>
      </c>
      <c r="I150" s="32" t="s">
        <v>592</v>
      </c>
      <c r="J150" s="30">
        <v>1145.28</v>
      </c>
      <c r="K150" s="31" t="s">
        <v>593</v>
      </c>
      <c r="L150" s="30">
        <v>11.46</v>
      </c>
      <c r="M150" s="31" t="s">
        <v>593</v>
      </c>
      <c r="N150" s="30">
        <v>50.1</v>
      </c>
      <c r="O150" s="31" t="s">
        <v>593</v>
      </c>
      <c r="P150" s="30">
        <v>1230.24</v>
      </c>
      <c r="Q150" s="31" t="s">
        <v>593</v>
      </c>
      <c r="R150" s="31"/>
      <c r="S150" s="30">
        <f t="shared" si="4"/>
        <v>2437.08</v>
      </c>
      <c r="T150" s="38"/>
    </row>
    <row r="151" s="1" customFormat="1" ht="34" customHeight="1" spans="1:20">
      <c r="A151" s="15">
        <v>147</v>
      </c>
      <c r="B151" s="16" t="s">
        <v>594</v>
      </c>
      <c r="C151" s="16" t="s">
        <v>21</v>
      </c>
      <c r="D151" s="20" t="s">
        <v>80</v>
      </c>
      <c r="E151" s="18" t="s">
        <v>122</v>
      </c>
      <c r="F151" s="18" t="s">
        <v>123</v>
      </c>
      <c r="G151" s="17" t="s">
        <v>25</v>
      </c>
      <c r="H151" s="19" t="s">
        <v>595</v>
      </c>
      <c r="I151" s="32" t="s">
        <v>596</v>
      </c>
      <c r="J151" s="30">
        <v>1887.84</v>
      </c>
      <c r="K151" s="31" t="s">
        <v>28</v>
      </c>
      <c r="L151" s="30">
        <v>18.57</v>
      </c>
      <c r="M151" s="31" t="s">
        <v>28</v>
      </c>
      <c r="N151" s="30">
        <v>82.59</v>
      </c>
      <c r="O151" s="31" t="s">
        <v>28</v>
      </c>
      <c r="P151" s="30">
        <v>1216.08</v>
      </c>
      <c r="Q151" s="31" t="s">
        <v>28</v>
      </c>
      <c r="R151" s="31"/>
      <c r="S151" s="30">
        <f t="shared" si="4"/>
        <v>3205.08</v>
      </c>
      <c r="T151" s="38"/>
    </row>
    <row r="152" s="1" customFormat="1" ht="34" customHeight="1" spans="1:20">
      <c r="A152" s="15">
        <v>148</v>
      </c>
      <c r="B152" s="16" t="s">
        <v>597</v>
      </c>
      <c r="C152" s="16" t="s">
        <v>30</v>
      </c>
      <c r="D152" s="20" t="s">
        <v>598</v>
      </c>
      <c r="E152" s="18" t="s">
        <v>122</v>
      </c>
      <c r="F152" s="18" t="s">
        <v>123</v>
      </c>
      <c r="G152" s="17" t="s">
        <v>25</v>
      </c>
      <c r="H152" s="19" t="s">
        <v>599</v>
      </c>
      <c r="I152" s="32" t="s">
        <v>596</v>
      </c>
      <c r="J152" s="30">
        <v>1887.84</v>
      </c>
      <c r="K152" s="31" t="s">
        <v>28</v>
      </c>
      <c r="L152" s="30">
        <v>18.57</v>
      </c>
      <c r="M152" s="31" t="s">
        <v>28</v>
      </c>
      <c r="N152" s="30">
        <v>82.59</v>
      </c>
      <c r="O152" s="31" t="s">
        <v>28</v>
      </c>
      <c r="P152" s="30">
        <v>1216.08</v>
      </c>
      <c r="Q152" s="31" t="s">
        <v>28</v>
      </c>
      <c r="R152" s="31"/>
      <c r="S152" s="30">
        <f t="shared" si="4"/>
        <v>3205.08</v>
      </c>
      <c r="T152" s="38"/>
    </row>
    <row r="153" s="1" customFormat="1" ht="34" customHeight="1" spans="1:20">
      <c r="A153" s="15">
        <v>149</v>
      </c>
      <c r="B153" s="16" t="s">
        <v>600</v>
      </c>
      <c r="C153" s="16" t="s">
        <v>30</v>
      </c>
      <c r="D153" s="20" t="s">
        <v>601</v>
      </c>
      <c r="E153" s="18">
        <v>45462</v>
      </c>
      <c r="F153" s="18">
        <v>46556</v>
      </c>
      <c r="G153" s="17" t="s">
        <v>25</v>
      </c>
      <c r="H153" s="40" t="s">
        <v>602</v>
      </c>
      <c r="I153" s="32" t="s">
        <v>603</v>
      </c>
      <c r="J153" s="30">
        <v>1887.84</v>
      </c>
      <c r="K153" s="31" t="s">
        <v>28</v>
      </c>
      <c r="L153" s="30">
        <v>18.57</v>
      </c>
      <c r="M153" s="31" t="s">
        <v>28</v>
      </c>
      <c r="N153" s="30">
        <v>82.59</v>
      </c>
      <c r="O153" s="31" t="s">
        <v>28</v>
      </c>
      <c r="P153" s="30">
        <v>943.92</v>
      </c>
      <c r="Q153" s="31" t="s">
        <v>28</v>
      </c>
      <c r="R153" s="31"/>
      <c r="S153" s="30">
        <f t="shared" si="4"/>
        <v>2932.92</v>
      </c>
      <c r="T153" s="38"/>
    </row>
    <row r="154" s="1" customFormat="1" ht="34" customHeight="1" spans="1:20">
      <c r="A154" s="15">
        <v>150</v>
      </c>
      <c r="B154" s="16" t="s">
        <v>604</v>
      </c>
      <c r="C154" s="16" t="s">
        <v>30</v>
      </c>
      <c r="D154" s="20" t="s">
        <v>605</v>
      </c>
      <c r="E154" s="18" t="s">
        <v>260</v>
      </c>
      <c r="F154" s="18">
        <v>46610</v>
      </c>
      <c r="G154" s="17" t="s">
        <v>25</v>
      </c>
      <c r="H154" s="40" t="s">
        <v>606</v>
      </c>
      <c r="I154" s="32" t="s">
        <v>603</v>
      </c>
      <c r="J154" s="30">
        <v>1859.52</v>
      </c>
      <c r="K154" s="31" t="s">
        <v>28</v>
      </c>
      <c r="L154" s="30">
        <v>18.39</v>
      </c>
      <c r="M154" s="31" t="s">
        <v>28</v>
      </c>
      <c r="N154" s="30">
        <v>81.35</v>
      </c>
      <c r="O154" s="31" t="s">
        <v>28</v>
      </c>
      <c r="P154" s="30">
        <v>915.6</v>
      </c>
      <c r="Q154" s="31" t="s">
        <v>28</v>
      </c>
      <c r="R154" s="31"/>
      <c r="S154" s="30">
        <f t="shared" si="4"/>
        <v>2874.86</v>
      </c>
      <c r="T154" s="38"/>
    </row>
    <row r="155" s="1" customFormat="1" ht="34" customHeight="1" spans="1:20">
      <c r="A155" s="15">
        <v>151</v>
      </c>
      <c r="B155" s="16" t="s">
        <v>607</v>
      </c>
      <c r="C155" s="16" t="s">
        <v>21</v>
      </c>
      <c r="D155" s="20" t="s">
        <v>608</v>
      </c>
      <c r="E155" s="18" t="s">
        <v>260</v>
      </c>
      <c r="F155" s="18">
        <v>46610</v>
      </c>
      <c r="G155" s="17" t="s">
        <v>25</v>
      </c>
      <c r="H155" s="40" t="s">
        <v>609</v>
      </c>
      <c r="I155" s="32" t="s">
        <v>603</v>
      </c>
      <c r="J155" s="30">
        <v>1859.52</v>
      </c>
      <c r="K155" s="31" t="s">
        <v>28</v>
      </c>
      <c r="L155" s="30">
        <v>18.39</v>
      </c>
      <c r="M155" s="31" t="s">
        <v>28</v>
      </c>
      <c r="N155" s="30">
        <v>81.35</v>
      </c>
      <c r="O155" s="31" t="s">
        <v>28</v>
      </c>
      <c r="P155" s="30">
        <v>915.6</v>
      </c>
      <c r="Q155" s="31" t="s">
        <v>28</v>
      </c>
      <c r="R155" s="31"/>
      <c r="S155" s="30">
        <f t="shared" si="4"/>
        <v>2874.86</v>
      </c>
      <c r="T155" s="38"/>
    </row>
    <row r="156" s="1" customFormat="1" ht="34" customHeight="1" spans="1:20">
      <c r="A156" s="15">
        <v>152</v>
      </c>
      <c r="B156" s="16" t="s">
        <v>610</v>
      </c>
      <c r="C156" s="16" t="s">
        <v>21</v>
      </c>
      <c r="D156" s="20" t="s">
        <v>611</v>
      </c>
      <c r="E156" s="18" t="s">
        <v>612</v>
      </c>
      <c r="F156" s="18">
        <v>46568</v>
      </c>
      <c r="G156" s="17" t="s">
        <v>25</v>
      </c>
      <c r="H156" s="40" t="s">
        <v>613</v>
      </c>
      <c r="I156" s="32" t="s">
        <v>614</v>
      </c>
      <c r="J156" s="30">
        <v>1887.84</v>
      </c>
      <c r="K156" s="31" t="s">
        <v>28</v>
      </c>
      <c r="L156" s="30">
        <v>18.57</v>
      </c>
      <c r="M156" s="31" t="s">
        <v>28</v>
      </c>
      <c r="N156" s="30">
        <v>82.59</v>
      </c>
      <c r="O156" s="31" t="s">
        <v>28</v>
      </c>
      <c r="P156" s="30">
        <v>915.6</v>
      </c>
      <c r="Q156" s="31" t="s">
        <v>28</v>
      </c>
      <c r="R156" s="31"/>
      <c r="S156" s="30">
        <f t="shared" si="4"/>
        <v>2904.6</v>
      </c>
      <c r="T156" s="38"/>
    </row>
    <row r="157" s="2" customFormat="1" ht="34" customHeight="1" spans="1:20">
      <c r="A157" s="15">
        <v>153</v>
      </c>
      <c r="B157" s="16" t="s">
        <v>615</v>
      </c>
      <c r="C157" s="16" t="s">
        <v>30</v>
      </c>
      <c r="D157" s="20" t="s">
        <v>36</v>
      </c>
      <c r="E157" s="18" t="s">
        <v>612</v>
      </c>
      <c r="F157" s="18">
        <v>46568</v>
      </c>
      <c r="G157" s="17" t="s">
        <v>25</v>
      </c>
      <c r="H157" s="40" t="s">
        <v>616</v>
      </c>
      <c r="I157" s="32" t="s">
        <v>617</v>
      </c>
      <c r="J157" s="30">
        <v>1717.92</v>
      </c>
      <c r="K157" s="31" t="s">
        <v>28</v>
      </c>
      <c r="L157" s="30">
        <v>17.19</v>
      </c>
      <c r="M157" s="31" t="s">
        <v>28</v>
      </c>
      <c r="N157" s="30">
        <v>75.15</v>
      </c>
      <c r="O157" s="31" t="s">
        <v>618</v>
      </c>
      <c r="P157" s="30">
        <v>572.64</v>
      </c>
      <c r="Q157" s="31" t="s">
        <v>619</v>
      </c>
      <c r="R157" s="31">
        <v>858.96</v>
      </c>
      <c r="S157" s="30">
        <f t="shared" si="4"/>
        <v>1523.94</v>
      </c>
      <c r="T157" s="31" t="s">
        <v>620</v>
      </c>
    </row>
    <row r="158" s="1" customFormat="1" ht="34" customHeight="1" spans="1:20">
      <c r="A158" s="15">
        <v>154</v>
      </c>
      <c r="B158" s="16" t="s">
        <v>621</v>
      </c>
      <c r="C158" s="16" t="s">
        <v>21</v>
      </c>
      <c r="D158" s="20" t="s">
        <v>622</v>
      </c>
      <c r="E158" s="18" t="s">
        <v>612</v>
      </c>
      <c r="F158" s="18">
        <v>46568</v>
      </c>
      <c r="G158" s="17" t="s">
        <v>25</v>
      </c>
      <c r="H158" s="40" t="s">
        <v>623</v>
      </c>
      <c r="I158" s="32" t="s">
        <v>624</v>
      </c>
      <c r="J158" s="30">
        <v>2290.56</v>
      </c>
      <c r="K158" s="31" t="s">
        <v>43</v>
      </c>
      <c r="L158" s="30">
        <v>20.77</v>
      </c>
      <c r="M158" s="31" t="s">
        <v>43</v>
      </c>
      <c r="N158" s="30">
        <v>100.2</v>
      </c>
      <c r="O158" s="31" t="s">
        <v>43</v>
      </c>
      <c r="P158" s="30">
        <v>858.96</v>
      </c>
      <c r="Q158" s="31" t="s">
        <v>152</v>
      </c>
      <c r="R158" s="31"/>
      <c r="S158" s="30">
        <f t="shared" si="4"/>
        <v>3270.49</v>
      </c>
      <c r="T158" s="38"/>
    </row>
    <row r="159" s="1" customFormat="1" ht="34" customHeight="1" spans="1:20">
      <c r="A159" s="15">
        <v>155</v>
      </c>
      <c r="B159" s="16" t="s">
        <v>625</v>
      </c>
      <c r="C159" s="16" t="s">
        <v>21</v>
      </c>
      <c r="D159" s="20" t="s">
        <v>626</v>
      </c>
      <c r="E159" s="18">
        <v>45484</v>
      </c>
      <c r="F159" s="18">
        <v>46578</v>
      </c>
      <c r="G159" s="17" t="s">
        <v>25</v>
      </c>
      <c r="H159" s="40" t="s">
        <v>627</v>
      </c>
      <c r="I159" s="32" t="s">
        <v>628</v>
      </c>
      <c r="J159" s="30">
        <v>2460.48</v>
      </c>
      <c r="K159" s="31" t="s">
        <v>43</v>
      </c>
      <c r="L159" s="30">
        <v>43.92</v>
      </c>
      <c r="M159" s="31" t="s">
        <v>43</v>
      </c>
      <c r="N159" s="30">
        <v>132.69</v>
      </c>
      <c r="O159" s="31" t="s">
        <v>43</v>
      </c>
      <c r="P159" s="30">
        <v>1230.24</v>
      </c>
      <c r="Q159" s="31" t="s">
        <v>43</v>
      </c>
      <c r="R159" s="31"/>
      <c r="S159" s="30">
        <f t="shared" si="4"/>
        <v>3867.33</v>
      </c>
      <c r="T159" s="38"/>
    </row>
    <row r="160" s="1" customFormat="1" ht="34" customHeight="1" spans="1:20">
      <c r="A160" s="15">
        <v>156</v>
      </c>
      <c r="B160" s="16" t="s">
        <v>629</v>
      </c>
      <c r="C160" s="16" t="s">
        <v>21</v>
      </c>
      <c r="D160" s="20" t="s">
        <v>630</v>
      </c>
      <c r="E160" s="18">
        <v>45516</v>
      </c>
      <c r="F160" s="18">
        <v>46610</v>
      </c>
      <c r="G160" s="17" t="s">
        <v>25</v>
      </c>
      <c r="H160" s="40" t="s">
        <v>631</v>
      </c>
      <c r="I160" s="32" t="s">
        <v>628</v>
      </c>
      <c r="J160" s="30">
        <v>2432.16</v>
      </c>
      <c r="K160" s="31" t="s">
        <v>43</v>
      </c>
      <c r="L160" s="30">
        <v>43.92</v>
      </c>
      <c r="M160" s="31" t="s">
        <v>43</v>
      </c>
      <c r="N160" s="30">
        <v>106.4</v>
      </c>
      <c r="O160" s="31" t="s">
        <v>43</v>
      </c>
      <c r="P160" s="30">
        <v>1216.08</v>
      </c>
      <c r="Q160" s="31" t="s">
        <v>43</v>
      </c>
      <c r="R160" s="31"/>
      <c r="S160" s="30">
        <f t="shared" si="4"/>
        <v>3798.56</v>
      </c>
      <c r="T160" s="38"/>
    </row>
    <row r="161" s="1" customFormat="1" ht="34" customHeight="1" spans="1:20">
      <c r="A161" s="15">
        <v>157</v>
      </c>
      <c r="B161" s="16" t="s">
        <v>632</v>
      </c>
      <c r="C161" s="16" t="s">
        <v>21</v>
      </c>
      <c r="D161" s="20" t="s">
        <v>633</v>
      </c>
      <c r="E161" s="18">
        <v>45516</v>
      </c>
      <c r="F161" s="18">
        <v>46610</v>
      </c>
      <c r="G161" s="17" t="s">
        <v>25</v>
      </c>
      <c r="H161" s="40" t="s">
        <v>634</v>
      </c>
      <c r="I161" s="32" t="s">
        <v>628</v>
      </c>
      <c r="J161" s="30">
        <v>2432.16</v>
      </c>
      <c r="K161" s="31" t="s">
        <v>43</v>
      </c>
      <c r="L161" s="30">
        <v>43.92</v>
      </c>
      <c r="M161" s="31" t="s">
        <v>43</v>
      </c>
      <c r="N161" s="30">
        <v>106.4</v>
      </c>
      <c r="O161" s="31" t="s">
        <v>43</v>
      </c>
      <c r="P161" s="30">
        <v>1216.08</v>
      </c>
      <c r="Q161" s="31" t="s">
        <v>43</v>
      </c>
      <c r="R161" s="31"/>
      <c r="S161" s="30">
        <f t="shared" si="4"/>
        <v>3798.56</v>
      </c>
      <c r="T161" s="38"/>
    </row>
    <row r="162" s="1" customFormat="1" ht="34" customHeight="1" spans="1:20">
      <c r="A162" s="15">
        <v>158</v>
      </c>
      <c r="B162" s="41" t="s">
        <v>635</v>
      </c>
      <c r="C162" s="41" t="s">
        <v>21</v>
      </c>
      <c r="D162" s="42" t="s">
        <v>636</v>
      </c>
      <c r="E162" s="43" t="s">
        <v>449</v>
      </c>
      <c r="F162" s="43">
        <v>46617</v>
      </c>
      <c r="G162" s="44" t="s">
        <v>25</v>
      </c>
      <c r="H162" s="45" t="s">
        <v>637</v>
      </c>
      <c r="I162" s="53" t="s">
        <v>638</v>
      </c>
      <c r="J162" s="54">
        <v>1831.2</v>
      </c>
      <c r="K162" s="31" t="s">
        <v>152</v>
      </c>
      <c r="L162" s="55">
        <v>27.29</v>
      </c>
      <c r="M162" s="31" t="s">
        <v>152</v>
      </c>
      <c r="N162" s="54">
        <v>80.11</v>
      </c>
      <c r="O162" s="31" t="s">
        <v>152</v>
      </c>
      <c r="P162" s="54">
        <v>901.44</v>
      </c>
      <c r="Q162" s="31" t="s">
        <v>152</v>
      </c>
      <c r="R162" s="31"/>
      <c r="S162" s="30">
        <f t="shared" si="4"/>
        <v>2840.04</v>
      </c>
      <c r="T162" s="38"/>
    </row>
    <row r="163" s="1" customFormat="1" ht="34" customHeight="1" spans="1:20">
      <c r="A163" s="15">
        <v>159</v>
      </c>
      <c r="B163" s="41" t="s">
        <v>639</v>
      </c>
      <c r="C163" s="41" t="s">
        <v>30</v>
      </c>
      <c r="D163" s="46" t="s">
        <v>640</v>
      </c>
      <c r="E163" s="23" t="s">
        <v>352</v>
      </c>
      <c r="F163" s="23" t="s">
        <v>353</v>
      </c>
      <c r="G163" s="24" t="s">
        <v>451</v>
      </c>
      <c r="H163" s="47" t="s">
        <v>641</v>
      </c>
      <c r="I163" s="53" t="s">
        <v>642</v>
      </c>
      <c r="J163" s="54">
        <v>5896.32</v>
      </c>
      <c r="K163" s="55" t="s">
        <v>643</v>
      </c>
      <c r="L163" s="55">
        <v>40.05</v>
      </c>
      <c r="M163" s="55" t="s">
        <v>139</v>
      </c>
      <c r="N163" s="54">
        <v>257.94</v>
      </c>
      <c r="O163" s="55" t="s">
        <v>643</v>
      </c>
      <c r="P163" s="54"/>
      <c r="Q163" s="55"/>
      <c r="R163" s="55"/>
      <c r="S163" s="30">
        <f t="shared" si="4"/>
        <v>6194.31</v>
      </c>
      <c r="T163" s="38"/>
    </row>
    <row r="164" s="1" customFormat="1" ht="34" customHeight="1" spans="1:20">
      <c r="A164" s="15">
        <v>160</v>
      </c>
      <c r="B164" s="16" t="s">
        <v>644</v>
      </c>
      <c r="C164" s="16" t="s">
        <v>30</v>
      </c>
      <c r="D164" s="20" t="s">
        <v>645</v>
      </c>
      <c r="E164" s="23" t="s">
        <v>646</v>
      </c>
      <c r="F164" s="23" t="s">
        <v>647</v>
      </c>
      <c r="G164" s="24" t="s">
        <v>451</v>
      </c>
      <c r="H164" s="25" t="s">
        <v>648</v>
      </c>
      <c r="I164" s="29" t="s">
        <v>642</v>
      </c>
      <c r="J164" s="56">
        <v>6871.68</v>
      </c>
      <c r="K164" s="57" t="s">
        <v>649</v>
      </c>
      <c r="L164" s="57">
        <v>45.83</v>
      </c>
      <c r="M164" s="57" t="s">
        <v>650</v>
      </c>
      <c r="N164" s="56">
        <v>333.09</v>
      </c>
      <c r="O164" s="57" t="s">
        <v>651</v>
      </c>
      <c r="P164" s="56">
        <v>858.96</v>
      </c>
      <c r="Q164" s="57" t="s">
        <v>652</v>
      </c>
      <c r="R164" s="57"/>
      <c r="S164" s="30">
        <f t="shared" si="4"/>
        <v>8109.56</v>
      </c>
      <c r="T164" s="38"/>
    </row>
    <row r="165" s="1" customFormat="1" ht="34" customHeight="1" spans="1:20">
      <c r="A165" s="15">
        <v>161</v>
      </c>
      <c r="B165" s="41" t="s">
        <v>653</v>
      </c>
      <c r="C165" s="41" t="s">
        <v>30</v>
      </c>
      <c r="D165" s="42" t="s">
        <v>654</v>
      </c>
      <c r="E165" s="48">
        <v>45369</v>
      </c>
      <c r="F165" s="48">
        <v>46463</v>
      </c>
      <c r="G165" s="49" t="s">
        <v>451</v>
      </c>
      <c r="H165" s="50" t="s">
        <v>655</v>
      </c>
      <c r="I165" s="53" t="s">
        <v>642</v>
      </c>
      <c r="J165" s="54">
        <v>3605.46</v>
      </c>
      <c r="K165" s="55" t="s">
        <v>656</v>
      </c>
      <c r="L165" s="55">
        <v>29.31</v>
      </c>
      <c r="M165" s="55" t="s">
        <v>656</v>
      </c>
      <c r="N165" s="54">
        <v>157.74</v>
      </c>
      <c r="O165" s="55" t="s">
        <v>656</v>
      </c>
      <c r="P165" s="54">
        <v>286.32</v>
      </c>
      <c r="Q165" s="55">
        <v>202404</v>
      </c>
      <c r="R165" s="55"/>
      <c r="S165" s="30">
        <f t="shared" si="4"/>
        <v>4078.83</v>
      </c>
      <c r="T165" s="59"/>
    </row>
    <row r="166" s="1" customFormat="1" ht="34" customHeight="1" spans="1:20">
      <c r="A166" s="51" t="s">
        <v>657</v>
      </c>
      <c r="B166" s="52"/>
      <c r="C166" s="52"/>
      <c r="D166" s="52"/>
      <c r="E166" s="52"/>
      <c r="F166" s="52"/>
      <c r="G166" s="52"/>
      <c r="H166" s="52"/>
      <c r="I166" s="58"/>
      <c r="J166" s="21">
        <f>SUM(J5:J165)</f>
        <v>318561.74</v>
      </c>
      <c r="K166" s="21"/>
      <c r="L166" s="21">
        <f>SUM(L5:L165)</f>
        <v>3285.4</v>
      </c>
      <c r="M166" s="21"/>
      <c r="N166" s="21">
        <f>SUM(N5:N165)</f>
        <v>13039.32</v>
      </c>
      <c r="O166" s="21"/>
      <c r="P166" s="21">
        <f>SUM(P5:P165)</f>
        <v>150194.4</v>
      </c>
      <c r="Q166" s="21"/>
      <c r="R166" s="21">
        <v>859.96</v>
      </c>
      <c r="S166" s="21">
        <f>SUM(S5:S165)</f>
        <v>484221.9</v>
      </c>
      <c r="T166" s="21"/>
    </row>
  </sheetData>
  <autoFilter xmlns:etc="http://www.wps.cn/officeDocument/2017/etCustomData" ref="A4:T166" etc:filterBottomFollowUsedRange="0">
    <extLst/>
  </autoFilter>
  <mergeCells count="18">
    <mergeCell ref="A1:T1"/>
    <mergeCell ref="J2:S2"/>
    <mergeCell ref="J3:K3"/>
    <mergeCell ref="L3:M3"/>
    <mergeCell ref="N3:O3"/>
    <mergeCell ref="P3:R3"/>
    <mergeCell ref="A166:I166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S3:S4"/>
    <mergeCell ref="T2:T4"/>
  </mergeCells>
  <printOptions horizontalCentered="1"/>
  <pageMargins left="0.472222222222222" right="0.472222222222222" top="0.511805555555556" bottom="0.511805555555556" header="0.393055555555556" footer="0.393055555555556"/>
  <pageSetup paperSize="8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一米。阳光</cp:lastModifiedBy>
  <dcterms:created xsi:type="dcterms:W3CDTF">2025-03-13T01:50:00Z</dcterms:created>
  <dcterms:modified xsi:type="dcterms:W3CDTF">2025-04-15T09:19:01Z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091E85BD0D2F423DB379C84DC41D7F28_13</vt:lpwstr>
  </property>
  <property fmtid="{D5CDD505-2E9C-101B-9397-08002B2CF9AE}" pid="3" name="KSOProductBuildVer">
    <vt:lpwstr>2052-12.1.0.20305</vt:lpwstr>
  </property>
</Properties>
</file>