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项目库" sheetId="1" r:id="rId1"/>
  </sheets>
  <definedNames>
    <definedName name="_xlnm.Print_Titles" localSheetId="0">'项目库'!$3:$3</definedName>
  </definedNames>
  <calcPr fullCalcOnLoad="1"/>
</workbook>
</file>

<file path=xl/sharedStrings.xml><?xml version="1.0" encoding="utf-8"?>
<sst xmlns="http://schemas.openxmlformats.org/spreadsheetml/2006/main" count="385" uniqueCount="218">
  <si>
    <t>唐河县2023年度衔接资金项目计划完成情况统计表</t>
  </si>
  <si>
    <t>序号</t>
  </si>
  <si>
    <t>项目名称</t>
  </si>
  <si>
    <t>项目
类型</t>
  </si>
  <si>
    <t>完成情况</t>
  </si>
  <si>
    <t>建设内容</t>
  </si>
  <si>
    <t>资金明细（万元）</t>
  </si>
  <si>
    <t>绩效目标实现</t>
  </si>
  <si>
    <t>联农带农机制实现</t>
  </si>
  <si>
    <t>合计</t>
  </si>
  <si>
    <t>中央</t>
  </si>
  <si>
    <t>省</t>
  </si>
  <si>
    <t>市</t>
  </si>
  <si>
    <t>县</t>
  </si>
  <si>
    <t>总计</t>
  </si>
  <si>
    <t>2023年唐河县种植业项目</t>
  </si>
  <si>
    <t>生产项目</t>
  </si>
  <si>
    <t>已完成</t>
  </si>
  <si>
    <t>支持约5500户脱贫户（含监测户）自主发展红薯、花生、蔬果、花卉苗木、食用菌、中草药种植等产业项目。按照不超过脱贫家庭（含监测户）投入到发展产业中全部资金的50%标准进行补助。每个项目补助最高不超过0.5万元。</t>
  </si>
  <si>
    <t>项目实施后，可有效激发脱贫户内生动力，提高脱贫户自主发展特色产业的积极性，同时为脱贫户发展特色产业提供资金支持，预计5500户实现户年均增收1000元以上。使受益户对项目实施效果满意度感到100%。已实现。</t>
  </si>
  <si>
    <t>通过项目实施，一是可以鼓励脱贫户自主发展产业，增加脱贫户发展产业积极性；二是为脱贫户发展和扩大产业规模提供资金支持；三是通过项目带动脱贫户发展产业，增加收入。已实现。</t>
  </si>
  <si>
    <t>2023年唐河县养殖业项目</t>
  </si>
  <si>
    <t>支持约1200户脱贫户（含监测户）自主发展猪、牛、羊、兔、禽类、水产等养殖产业项目。按照不超过脱贫家庭（含监测户）投入到发展产业中全部资金的50%标准进行补助。每个项目补助最高不超过0.5万元。</t>
  </si>
  <si>
    <t>项目实施后，可有效激发脱贫户内生动力，提高脱贫户自主发展特色产业的积极性，同时为脱贫户发展特色产业提供资金支持，预计1200户实现户年均增收2000元以上。使受益户对项目实施效果满意度感到100%。已实现。</t>
  </si>
  <si>
    <t>2023年唐河县上屯镇乡村振兴产业园标准化厂房三期基础设施建设项目</t>
  </si>
  <si>
    <t>配套设施项目</t>
  </si>
  <si>
    <t>项目区占地面积24665.88平方米（约37亩），总建筑面积11547平方米。新建加工车间3座、动力房及备品件仓库1座、成品库1座、废水处理车间1座以及厂房配套地面硬化、水电配套等相关附属设施。</t>
  </si>
  <si>
    <t>建成后确权到乡镇。标准化厂房总建筑米面积11547平方米，可安排60个以上就业岗位（其中脱贫户和监测对象不低于10％），达到每户每年增收 5000 元以上，实现巩固脱贫成效的目的。每年收取不低于投资规模5%的租金，发放不低于3%的劳务报酬。已实现。</t>
  </si>
  <si>
    <t>一是采取固定资产收益帮扶带动模式，每年按照协议收取租金，县级统筹用于鼓励支持符合条件的脱贫户监测户发展产业和就业，提高其收入；二是带动脱贫户监测户务工就业；三是在项目建设过程中优先使用当地群众参与工程施工建设，增加群众务工收入。已实现。</t>
  </si>
  <si>
    <t>2023年唐河县昝岗乡乡村振兴产业园厂房建设项目</t>
  </si>
  <si>
    <t>项目占地面积30000平方米（约45亩），总建筑面积7862.07平方米，其中建设5栋钢框架结构生产车间，建筑面积7155.49平方米，建设一栋钢筋混凝土研发车间，建筑面积706.58平方米，配套建设基础设施等</t>
  </si>
  <si>
    <t>一、建成后确权到乡镇；
二、总建筑面积7862.07平方米；
三、租赁给相关企业使用，每年收取不低于投资金额5%的租金，发放不低于投资金额3%的劳务报酬；
四、增加80个以上就业岗位，优先使用脱贫人口和监测人口务工（优先使用脱贫户监测户），每户增收5500元以上。已实现。</t>
  </si>
  <si>
    <t>以财政资金支持建设衔接项目，一是在建设过程使用当地人工增加就业和收入；以财政资金支持建设衔接项目；二是建成后为当地增加就业机会，提高群众收入；三是通过建成后的租金用于鼓励支持符合条件的脱贫户监测户发展产业和就业，提高其收入。已实现。</t>
  </si>
  <si>
    <t>2023年唐河县滨河街道王庄村种植基地大棚及附属工程建设项目</t>
  </si>
  <si>
    <t>项目拟占地645142.2平方米（约96.8亩），共建设64座大棚，厂区供水管1100米，道路排水管网750米，场内排水渠5400米，挡土墙428米，及其他配套设施等。</t>
  </si>
  <si>
    <t>一、建成后确权到乡镇；
二、建成大棚64座附带配套设施等；
三、租赁给相关企业或经济合作社使用，每年收取不低于投资金额5%的租金，发放不低于投资金额3%的劳务报酬；
四、带动350户群众参与生产，年提供就业岗位1500人/次，预计每户增收2000元以上。已实现。</t>
  </si>
  <si>
    <t>通过项目实施，一是可以带动群众发展种植业生产，增加群众收入。二是可以扩大当地种植产业规模，带动连片生产；三是可以提供务工岗位，增加务工收入；四是租金用于鼓励支持符合条件的脱贫户监测户发展产业和就业，提高其收入。已实现。</t>
  </si>
  <si>
    <t>2023年小额信贷贴息项目</t>
  </si>
  <si>
    <t>金融保险配套项目</t>
  </si>
  <si>
    <t>完成2022年第4季度、2023年第1季度、第2季度和第3季度小额贷款贴息工作，对享受政策的脱贫对象进行小额信贷贴息。</t>
  </si>
  <si>
    <t>实现全县脱贫户、边缘户均年增收400-3600元以上。已实现。</t>
  </si>
  <si>
    <t>支持符合信贷条件的脱贫户（含监测户）使用扶贫小额信贷自主或抱团发展产业，对其贷款进行全额贴息，激发脱贫户（含监测户）发展内生动力。已实现。</t>
  </si>
  <si>
    <t>唐河县2023年上屯镇三基屯村肉牛养殖牛舍建设项目</t>
  </si>
  <si>
    <t>在上屯镇三基屯村（少数民族村）建设钢结构牛舍768平方米（长48米*宽16米）及牛食槽、水电等相关配套设施</t>
  </si>
  <si>
    <t>项目建成后确权到村，预计可带动就业3人，每人年均增收5000元以上，增加村集体收入每年3万元。已实现。</t>
  </si>
  <si>
    <t>通过项目实施，带动少数民族群众就业及增加少数民族村集体经济收入。已实现。</t>
  </si>
  <si>
    <t>唐河县2023年昝岗乡丁庄村村级光伏电站建设项目</t>
  </si>
  <si>
    <t>在村级辛福大院建设村级光伏电站，50KW以及配套设施。</t>
  </si>
  <si>
    <t>项目建成后确权到村，预期建设50KW的村级光伏电站一座，计划投资30万元；项目建成后，计划用于发展本村产业；壮大村集体经济。受益建档立卡脱贫群众30户；受益脱贫人口和生产经营主体满意。已实现。</t>
  </si>
  <si>
    <t>能够紧密联系脱贫群众；通过社会帮扶模式进行带贫；壮大村集体经济；已实现。</t>
  </si>
  <si>
    <t>唐河县2023年东城街道刘马洼村仓储建设项目</t>
  </si>
  <si>
    <t>加工流通项目</t>
  </si>
  <si>
    <t>在刘马洼村委魏庄自然村修建仓储一座。面积400平方米，地坪400平方米。</t>
  </si>
  <si>
    <t>项目建成后确权到村，仓储用于发展本村产业；壮大村集体经济。受益建档立卡脱贫群众15户；受益脱贫人口和生产经营主体满意。已实现。</t>
  </si>
  <si>
    <t>2023年唐河县毕店镇张心一村康养民宿及研学基地建设工程项目</t>
  </si>
  <si>
    <t>结合张心一村康养旅游示范村优质资源打造特色民宿，解决游客远离城市拥抱自然的需求，建设内容：结合张心一村优质的滨水及滨林景观，针对不同人群需求建设10座民宿，民宿步行通道1365.15㎡,服务中心1处108㎡（餐厅、集装箱式）。</t>
  </si>
  <si>
    <t>1、建成民宿10座，步道1365.15㎡，服务中心1处108㎡（餐厅、集装箱式）
2、建成后确权到乡镇，以社会公司租赁方式经营，每年收取不低于投资金额5%的租金，发放不低于投资金额3%的劳务报酬。
3、增加就业岗位10个，优先使用脱贫户、监测户就业。已实现。</t>
  </si>
  <si>
    <t>1、该项目建成租赁给社会公司使用，每年按政府投资额定向支付租赁费用，用于巩固脱贫成果、促进乡村振兴。                            2、在项目建设中或项目正式运营后，聘用脱贫户或监测户进行务工，从事保洁、后勤安保等工作，获取劳务报酬。               
3、带动附近村民发展乡村旅游相关产业如农家乐、餐饮等。已实现。</t>
  </si>
  <si>
    <t>2023年唐河县毕店镇张心一村蟠桃深加工基地建设项目</t>
  </si>
  <si>
    <t>在张心一村冷链物流服务平台项目内，购置蟠桃分拣生产线1条用于配套服务，分拣产能为7000斤/小时。建设蟠桃产品展销馆135㎡（集装箱式），用于展销特色旅游产品。</t>
  </si>
  <si>
    <t>1、购置蟠桃分拣生产线1条，建成蟠桃产品展销馆135㎡（集装箱式）。
2、建成后确权到乡镇，以社会公司租赁方式经营，每年收取不低于投资金额5%的租金，发放不低于投资金额3%劳务报酬。
3、增加就业岗位10个，优先使用脱贫户、监测户就业。已实现。</t>
  </si>
  <si>
    <t>1、该项目建成租赁给社会公司使用，每年按政府投资额定向支付租赁费用，用于巩固脱贫成果、促进乡村振兴。                            2、在项目建设中或项目正式运营后，聘用脱贫户或监测户进行务工，从事保洁、后勤安保等工作，获取劳务报酬。 
 3、带动附近村民发展乡村旅游相关产业如农家乐、餐饮等。已实现。</t>
  </si>
  <si>
    <t>2023年唐河县马振抚镇前庄村乡村康养旅游项目</t>
  </si>
  <si>
    <t>依托前庄村优质资源打造特色民宿，实现游客充分拥抱大自然的需求；建设内容为在前庄打造精品民宿6套，民宿便道1213.2㎡。</t>
  </si>
  <si>
    <t>1、建成民宿6座，便道1213.2㎡。
2、建成后确权到乡镇，以社会公司租赁方式经营，每年收取不低于投资金额5%的租金，发放不低于投资金额3%劳务报酬。
3、增加就业岗位7个，优先使用脱贫户、监测户就业。已实现。</t>
  </si>
  <si>
    <t>1、该项目建成租赁给社会公司使用，每年按政府投资额定向支付租赁费用，用于巩固脱贫成果、促进乡村振兴。                          2、在项目建设中或项目正式运营后，聘用脱贫户或监测户进行务工，从事保洁、后勤安保等工作，获取劳务报酬。            
3、带动附近村民发展乡村旅游相关产业如农家乐、餐饮等。已实现。</t>
  </si>
  <si>
    <t>2023年唐河县乡村振兴产业园先进制造业开发区标准化厂房建设项目</t>
  </si>
  <si>
    <t>利用衔接资金建成占地面积15531平方米，建筑面积10044平方米标准化厂房</t>
  </si>
  <si>
    <t>项目建成后确权到唐河县先进制造业开发区管理委员会。1.建设标准化厂房10044平方米；2.每年收取不低于5%投资金额的租金，发放不低于3%投资金额的劳务报酬；3.预计可增加就业岗位90个，优先使用脱贫户、监测户就业务工。已实现。</t>
  </si>
  <si>
    <t>以财政资金支持建设衔接项目，一是在建设过程优先使用当地人工增加就业和收入；二是建成后为当地增加就业机会，提高群众收入；三是通过建成后的租金可向符合条件的脱贫户监测户分红，提高其收入。已实现。</t>
  </si>
  <si>
    <t>2023年度“两牛”产业项目唐河县上屯镇标准化养牛场建设项目</t>
  </si>
  <si>
    <t xml:space="preserve">计划建设总建筑面积1848.8平方米的标准化养牛场 </t>
  </si>
  <si>
    <t>项目建成后确权到乡镇；1.总建筑面积1848.8平方米；2.建成后用于租赁，每年收取不低于5%投资金额的租金，发放不低于3%投资金额的劳务报酬；3.预计增加就业岗位15个，优先使用脱贫户监测户就业。已实现。</t>
  </si>
  <si>
    <t>以财政资金支持建设衔接项目，一是扩大两牛产业规模，带动周边群众养殖及种植（饲料、秸秆等），增加群众收入；二是建成后为当地增加就业机会，提高群众收入；三是通过建成后的租金可向符合条件的脱贫户监测户分红，提高其收入。已实现。</t>
  </si>
  <si>
    <t>2023年度唐河县湖阳镇仝湾村飞来渔生产设备采购项目</t>
  </si>
  <si>
    <t>建设160型全自动给袋式真空包装线一条，真空冷水机120型全自动油炸生产线一条</t>
  </si>
  <si>
    <t>项目实施后，预计可为少数民族村增加就业岗位15个，实现务工就业群众年均增收6000元以上。已实现。</t>
  </si>
  <si>
    <t>通过项目实施，一是增加少数民族村村民就业，增加收入。二是带动少数民族村从事渔业养殖、加工、销售。已实现。</t>
  </si>
  <si>
    <t>临港街道刘庄村冷库建设项目（2023年扶持新型农村集体经济项目）</t>
  </si>
  <si>
    <t>建设冷库一座，建筑面积约300平方米</t>
  </si>
  <si>
    <t>1.使用衔接资金建设项目，每村投资50万元。2.建成后确权到村，项目预计使用大于等于15年，每年收益率不低于投资金额的5%；3.群众满意度不低于96%。已实现。</t>
  </si>
  <si>
    <t>壮大村集体经济，带动农村生产发展，促进附近村民务工就业。已实现。</t>
  </si>
  <si>
    <t>少拜寺镇后牛沟村粮食收储库房项目（2023年扶持新型农村集体经济项目）</t>
  </si>
  <si>
    <t>新建标准化粮食库房600平方米</t>
  </si>
  <si>
    <t>桐寨铺镇陈园村艾草加工项目（2023年扶持新型农村集体经济项目）</t>
  </si>
  <si>
    <t>新建钢结构标准化厂房400平方米</t>
  </si>
  <si>
    <t>上屯镇张清寨萝卜加工项目（2023年扶持新型农村集体经济项目）</t>
  </si>
  <si>
    <t>新建标准化厂房397.53
平方米</t>
  </si>
  <si>
    <t>马振抚镇双河村标准化厂房建设项目（2023年扶持新型农村集体经济项目）</t>
  </si>
  <si>
    <t>新建标准化厂房510
平方米</t>
  </si>
  <si>
    <t>祁仪镇临泉村艾绒厂建设项目（2023年扶持新型农村集体经济项目）</t>
  </si>
  <si>
    <t>滨河街道王庄村股份经济合作社农产村初加工项目（2023年扶持新型农村集体经济项目）</t>
  </si>
  <si>
    <t>新建720平钢结构加工车间</t>
  </si>
  <si>
    <t>苍台镇邵庄村黑色金属加工厂项目（2023年扶持新型农村集体经济项目）</t>
  </si>
  <si>
    <t>新建标准化厂房400
平方米</t>
  </si>
  <si>
    <t>古城乡倪河村标准化厂房建设项目（2023年扶持新型农村集体经济项目）</t>
  </si>
  <si>
    <t>郭滩镇板桥王村粮食烘干塔项目（2023年扶持新型农村集体经济项目）</t>
  </si>
  <si>
    <t>新建粮食烘干塔一座400平方米，配备配套设施</t>
  </si>
  <si>
    <t>湖阳镇叶山村高标准钢结构厂房项目（2023年扶持新型农村集体经济项目）</t>
  </si>
  <si>
    <t>新建高标准钢结构厂房一座，面积500平方米</t>
  </si>
  <si>
    <t>东王集乡李华村加工车间项目（2023年扶持新型农村集体经济项目）</t>
  </si>
  <si>
    <t>新建标准化厂房600平方米</t>
  </si>
  <si>
    <t>。1使用衔接资金建设项目，每村投资50万元。2.建成后确权到村，项目预计使用大于等于15年，每年收益率不低于投资金额的5%；3.群众满意度不低于96%。已实现。</t>
  </si>
  <si>
    <t>昝岗乡赵建庄村粮食烘干分拣车间项目（2023年扶持新型农村集体经济项目）</t>
  </si>
  <si>
    <t>龙潭镇杨庙村秸秆收储暨加工项目（2023年扶持新型农村集体经济项目）</t>
  </si>
  <si>
    <t>新建标准化厂房518.27
平方米</t>
  </si>
  <si>
    <t>东城街道牛园村粮食仓储项目（2023年扶持新型农村集体经济项目）</t>
  </si>
  <si>
    <t>新建标准化粮食仓库1000平方米</t>
  </si>
  <si>
    <t>毕店镇老谢庄村标准化厂房项目（2023年扶持新型农村集体经济项目）</t>
  </si>
  <si>
    <t>新建标准化车间397.53平方米</t>
  </si>
  <si>
    <t>源潭镇龚岗村水泥构件加工项目（2023年扶持新型农村集体经济项目）</t>
  </si>
  <si>
    <t>新建标准化车间397.5平方米</t>
  </si>
  <si>
    <t>黑龙镇石灰窑村亿成卫浴项目建设项目（2023年扶持新型农村集体经济项目）</t>
  </si>
  <si>
    <t>新建标准化车间330平方米</t>
  </si>
  <si>
    <t>城郊乡党老庄村党老庄副食加工厂项目（2023年扶持新型农村集体经济项目）</t>
  </si>
  <si>
    <t>新建标准化车间400平方米</t>
  </si>
  <si>
    <t>桐河乡李营村标准化牛舍建设项目（2023年扶持新型农村集体经济项目）</t>
  </si>
  <si>
    <t>新建标准化牛舍一座，面积854平方米</t>
  </si>
  <si>
    <t>张店镇韩赵洼村粮食烘干项目（2023年扶持新型农村集体经济项目）</t>
  </si>
  <si>
    <t>新建标准化厂房400平方米</t>
  </si>
  <si>
    <t>跨省务工脱贫人口（含监测人口）一次性交通补助</t>
  </si>
  <si>
    <t>务工补助</t>
  </si>
  <si>
    <t>跨省务工脱贫人口（含监测人口）稳定务工3个月或年累计务工6个月以上人员，进行一次性交通补助，促进脱贫人口劳动力就业创业，帮助其增加收入。</t>
  </si>
  <si>
    <t>项目实施后，预计能够鼓励脱贫户（监测对象）300人外出务工，人均增收1000元以上。已实现。</t>
  </si>
  <si>
    <t>1.促进脱贫人口劳动力外出就业，增加就业收入，2.降低脱贫户（监测对象）支出。已实现。</t>
  </si>
  <si>
    <t>2023年上半年短期技能培训补助项目</t>
  </si>
  <si>
    <t>培训</t>
  </si>
  <si>
    <t>为符合补助条件的67名脱贫家庭，发放短期技能培训补助。补助标准1500元—2000元。</t>
  </si>
  <si>
    <t>为67名接受短期技能培训，并获得结业证书和国家承认的技能等级证书（或职业资格证书）的农村建档立卡脱贫人口按规定发放补助资金。已实现。</t>
  </si>
  <si>
    <t>为符合条件人员每人发放1500元-2000元补助，提高其就业创业能力，同时增强其自我发展能力和抵御风险能力；减轻教育压力，顺利毕业；找到有技术含量的工作，增加收入。已实现。</t>
  </si>
  <si>
    <t>2022年下半年短期技能培训补助项目</t>
  </si>
  <si>
    <t>为符合补助条件的65名脱贫家庭，发放短期技能培训补助。补助标准1500元—2000元。</t>
  </si>
  <si>
    <t>为65名接受短期技能培训，并获得结业证书和国家承认的技能等级证书（或职业资格证书）的农村建档立卡脱贫人口按规定发放补助资金。已实现。</t>
  </si>
  <si>
    <t>2023年唐河县脱贫户和监测户劳动力政府购买基层服务岗</t>
  </si>
  <si>
    <t>公益性岗位</t>
  </si>
  <si>
    <t>开发政府购买基层服务岗位，吸纳全县约7000名脱贫户（含监测户）劳动力参加公益岗位就业，每人每月至少增收工资收入430元。</t>
  </si>
  <si>
    <t>项目实施后，能够带动约7000名脱贫劳动力实现就业，提升就业脱贫家庭收入水平，最低每户年增收5160元。使脱贫家庭对项目实施效果满意度达到100%。已实现。</t>
  </si>
  <si>
    <t>通过政府购岗位项目实施，带动脱贫户和监测户劳动力就业。就业满一年，每人年增加收入5160元。改善生活条件，提升脱贫能力。已实现。</t>
  </si>
  <si>
    <t>唐河县2023年古城乡黄店村小型桥梁和道路建设项目</t>
  </si>
  <si>
    <t>农村基础设施</t>
  </si>
  <si>
    <t>黄店村申沟自然村道路一条，长度500亩，宽度根据实际情况，在2.4—2.7米之间，厚度18公分。黄店自然村北地头跨沟修建一坐小型桥梁，资金5万元；</t>
  </si>
  <si>
    <t>项目建成后确权到村，，通过项目的实施，对本村生产生活提供便利。受益建档立卡脱贫群众22户；受益脱贫人口和生产经营主体满意。更好地服务生产生活，村内道路建成后，方便附近村民出入。已实现。</t>
  </si>
  <si>
    <t>能够紧密联系脱贫群众，方便生产生活；为群众生产生活提供便利；已实现。</t>
  </si>
  <si>
    <t>唐河县2023年兴唐街道南张湾社区道路建设项目</t>
  </si>
  <si>
    <t>小张湾东组-西组修路长290米宽3米，小桥组修路长120米宽2.5米左右（受条件影响），十七小往南长修路长130米宽4米。道路厚度均为18公分。</t>
  </si>
  <si>
    <t>项目建成后确权到村，为本村生产生活提供便利。受益建档立卡脱贫群众3户；受益脱贫人口和生产经营主体满意。更好地服务生产生活，村内道路建成后，方便附近村民出入。已实现。</t>
  </si>
  <si>
    <t>唐河县上屯镇2023年市财政预算衔接乡村振兴以工代赈项目</t>
  </si>
  <si>
    <t>硬化村内道路5703平方米。坑塘治理两处，设置廊架一座。新建污水管道 DN200HDPE 管 119 米，污水检查井5座</t>
  </si>
  <si>
    <t>改善茨元村村民生活现状。完善基础设施，硬化村内道路5703平方米，方便群众出行。坑塘治理两处，设置廊架一座。完善污水管网建设，新建污水管道 DN200HDPE 管 119 米，污水检查井5座。改善群众，生活环境。提供34个务工岗位，发放劳动报酬33.26万元，增加群众收入，提高群众生活质量。已实现。</t>
  </si>
  <si>
    <t>项目建成后为当地群众生产生活提供便利条件。该项目提供34个工作岗位，其中使用计划使用脱贫户3人，监测户3人，为每人平均增加约10000元收入。提高群众生活质量，方便群众的日常出行，同时改善了群众的生活环境。已实现。</t>
  </si>
  <si>
    <t>唐河县2023年兴唐街道大张湾社区道路建设项目</t>
  </si>
  <si>
    <t>大张庄社区常庄组长280米，宽3米，厚度18公分的道路。高庄组道路硬化，长度为200米，宽度为2.5米，厚度为18公分的道路。</t>
  </si>
  <si>
    <t>项目建成后确权到村，为本村生产生活提供便利。受益建档立卡脱贫群众2户；受益脱贫人口和生产经营主体满意。更好地服务生产生活，村内道路建成后，方便附近村民出入。已实现。</t>
  </si>
  <si>
    <t>唐河县2023年祁仪镇元山村道路建设项目</t>
  </si>
  <si>
    <t>贾庄至丁庄道路长450米。由于自然调价，该道路宽窄不一。大约有一段80米长的路，宽度大概是2.2米左右。剩余370米，修建宽度为3.5米。村部门前硬化面积约200平方米。</t>
  </si>
  <si>
    <t>项目建成后确权到村，为本村生产生活提供便利。受益建档立卡脱贫群众30户；受益脱贫人口和生产经营主体满意。更好地服务生产生活，村内道路建成后，方便附近村民出入。已实现。</t>
  </si>
  <si>
    <t>唐河县2023年少拜寺镇七台村道路建设项目</t>
  </si>
  <si>
    <t>修建道路长度为600米，其中一段宽度为2.5米，长度为250米；一段宽3米，长度350米的道路；厚度均为18公分。</t>
  </si>
  <si>
    <t>项目建成后确权到村，为本村生产生活提供便利。受益建档立卡脱贫群众26户；受益脱贫人口和生产经营主体满意。更好地服务生产生活，村内道路建成后，方便附近村民出入。已实现。</t>
  </si>
  <si>
    <t>唐河县2023年桐河乡清河庄村坑塘治理项目</t>
  </si>
  <si>
    <t>人居环境整治</t>
  </si>
  <si>
    <t>坑塘治理，清淤面积3.5亩。周边道路硬化，宽2米，长度200米。</t>
  </si>
  <si>
    <t>通过项目实施，改善本村村容村貌；改善人居环境；已实现。</t>
  </si>
  <si>
    <t>唐河县2023年临港街道刘洼村道路建设项目</t>
  </si>
  <si>
    <t>在刘洼村委左岗自然村修建道路一条。宽3米，长600米，厚度18公分道路一条。</t>
  </si>
  <si>
    <t>项目建成后确权到村，为本村生产生活提供便利。受益建档立卡脱贫群众22户；受益脱贫人口和生产经营主体满意。更好地服务生产生活，村内道路建成后，方便附近村民出入。已实现。</t>
  </si>
  <si>
    <t>唐河县2023年张店镇杨营村安全饮水项目</t>
  </si>
  <si>
    <t>在张店镇杨营村打深水机井1口，无塔供水。</t>
  </si>
  <si>
    <t>项目建成后能够保障杨营村1800余人安全饮水，群众满意度达到100%。已实现。</t>
  </si>
  <si>
    <t>能够紧密联系脱贫群众；解决安全饮水问题，提升群众的满意度；已实现。</t>
  </si>
  <si>
    <t>唐河县2023年桐寨铺镇碾盘桥村农村垃圾治理（购置垃圾转运箱和收纳桶）项目</t>
  </si>
  <si>
    <t>购置垃圾转运箱50个，为全村农户发放垃圾收纳桶600个</t>
  </si>
  <si>
    <t>项目建成后，能够实现生活垃圾不落地，无害化转运处理，显著提升人居环境整治水平，美化人民群众生活环境。已实现。</t>
  </si>
  <si>
    <t>通过垃圾治理提升群众生活满意度，安置公益性岗位、政府购岗人员参与垃圾清运，增加家庭收入。已实现。</t>
  </si>
  <si>
    <t>唐河县2023年桐寨铺镇周庄村道路建设项目</t>
  </si>
  <si>
    <t>在周庄村张营自然村修建2.5米宽水泥路670米</t>
  </si>
  <si>
    <t>通过项目的实施，预期修建道路670米，宽度2.5米左右。计划投资30万元；对本村生产生活提供便利。收益建档立卡脱贫群众；受益脱贫人口和生产经营主体满意。更好地服务生产生活，村内道路建成后，方便附近村民出入。已实现。</t>
  </si>
  <si>
    <t>唐河县马振抚镇绵羊山2023年中央财政以工代赈项目</t>
  </si>
  <si>
    <t>工程建设内容包括道路工程1044m、污水工程管道1860米、坑塘治理工程1处、景观美化墙面刷漆</t>
  </si>
  <si>
    <t>改善当地生态环境，提供了 75 个务工机会。已实现。</t>
  </si>
  <si>
    <t>可发放劳务报酬71万元，有效解决群众就业和增收问题，发挥了“赈”的作用。已实现。</t>
  </si>
  <si>
    <t>唐河县2023年张店镇杨营村坑塘治理项目</t>
  </si>
  <si>
    <t>坑塘治理，面积约4亩，清淤，周边道路硬化，加装防护栏。</t>
  </si>
  <si>
    <t>通过项目实施，预期改善本村村容村貌；改善人居环境；提升群众辛福感。已实现。</t>
  </si>
  <si>
    <t>能够紧密联系脱贫群众，方便生产生活；为群众生产生活提供便利。已实现。</t>
  </si>
  <si>
    <t>唐河县2023年古城乡黄店村坑塘治理项目</t>
  </si>
  <si>
    <t>坑塘治理，面积约3亩，清淤，周边道路硬化，加装防护栏。</t>
  </si>
  <si>
    <t>唐河县2023年苍台镇康庄村农村道路建设项目</t>
  </si>
  <si>
    <t>新建农村道路600米。</t>
  </si>
  <si>
    <t>一、新修建农村道路600米；
二、预计可为238户1200名群众提供出行、生产提供交通便利。
三、改善村人居环境。已实现。</t>
  </si>
  <si>
    <t>项目实施后可为康庄村群众提供生产、出行便利，改善村基础设施，提升人居环境。已实现。</t>
  </si>
  <si>
    <t>唐河县2023年源潭镇蔡庄道路建设项目</t>
  </si>
  <si>
    <t>计划在蔡庄村委白庄、薛嘴、秦埠等自然村修建道路，道路总长度约850米，宽度由于地理位置原因，2.5米—3米之间，厚度18厘米水泥道路。</t>
  </si>
  <si>
    <t>通过项目的实施，计划修建道路面积约2400平方米，计划投资30万元；对本村生产生活提供便利。受益建档立卡脱贫群众109户；受益脱贫人口和生产经营主体满意。更好地服务生产生活，村内道路建成后，方便附近村民出入。已实现。</t>
  </si>
  <si>
    <t>2023年桐河乡清河庄村人居环境综合改善项目</t>
  </si>
  <si>
    <t>在桐河乡清河庄村古张庄自然村十字大街新建双侧共约1500米下水管网，下水井、检修井等。</t>
  </si>
  <si>
    <t xml:space="preserve">
1.新建双侧管网共约1500米，项目建成后确权到村。
2.改善雨天严重积水现状，优化人居环境，方便附近278户村民雨天出行。
已实现。</t>
  </si>
  <si>
    <t>1.改善周边群众生活条件，优化人居环境。
2.为周边群众生活、生产提供便利，增加群众收入。已实现。</t>
  </si>
  <si>
    <t>2023年城郊乡姬庄村坑塘治理项目</t>
  </si>
  <si>
    <t>对姬庄村坑塘（约5300平米）进行治理，包含清淤，硬化，修建水泥护坡，配套防护栏、机井等</t>
  </si>
  <si>
    <t>改善姬庄村人居环境，对5300平米坑塘进行有效治理。已实现。</t>
  </si>
  <si>
    <t>项目实施后，改善村内居住环境,改善村民生活条件，并可作为备用灌溉水源。已实现。</t>
  </si>
  <si>
    <t>2022唐河县年秋期职业教育补助项目</t>
  </si>
  <si>
    <t>教育帮扶项目</t>
  </si>
  <si>
    <t>为2022年秋期的脱贫家庭（含监测对象）849名大中专学生发放教育补助。每人每学期1500元</t>
  </si>
  <si>
    <t>为849名正在接受中高等职业教育的农村建档立卡脱贫家庭和监测对象家庭中的新成长劳动力按规定发放补助资金。已实现。</t>
  </si>
  <si>
    <t>为符合条件人员每人每学期发放1500元补助，增强其自我发展能力和抵御风险能力，提高群众满意度；减轻教育压力，顺利完成学业。已实现。</t>
  </si>
  <si>
    <t>2023年唐河县春期职业教育补助项目</t>
  </si>
  <si>
    <t>为脱贫家庭（含监测对象）867名大中专学生发放教育补助。每人每学期1500元</t>
  </si>
  <si>
    <t>为867名正在接受中高等职业教育的农村建档立卡脱贫家庭和监测对象家庭中的新成长劳动力按规定发放补助资金。已实现。</t>
  </si>
  <si>
    <t>2023年唐河县毕店镇柿园村易地搬迁安置点一体化服务中心建设项目</t>
  </si>
  <si>
    <t>易地扶贫搬迁后续扶持</t>
  </si>
  <si>
    <t>在毕店镇柿园村建设一站式社区综合服务中心，总建筑面积358.64平方米</t>
  </si>
  <si>
    <t>项目实施后，可为安置点340名群众提供社区综合服务，方便为安置群众提供服务。已实现。</t>
  </si>
  <si>
    <t>通过项目实施，可以解决安置点群众办事难问题。已实现。</t>
  </si>
  <si>
    <t>2023年唐河县项目管理费</t>
  </si>
  <si>
    <t>项目管理费</t>
  </si>
  <si>
    <t>用于项目的前期设计、项目评审、招标、监理、验收、绩效管理和项目管理相关支出。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</si>
</sst>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9"/>
      <name val="仿宋"/>
      <family val="3"/>
    </font>
    <font>
      <sz val="9"/>
      <name val="宋体"/>
      <family val="0"/>
    </font>
    <font>
      <sz val="9"/>
      <color indexed="10"/>
      <name val="仿宋"/>
      <family val="3"/>
    </font>
    <font>
      <sz val="14"/>
      <color indexed="8"/>
      <name val="黑体"/>
      <family val="3"/>
    </font>
    <font>
      <sz val="20"/>
      <name val="方正小标宋简体"/>
      <family val="4"/>
    </font>
    <font>
      <sz val="10"/>
      <name val="黑体"/>
      <family val="3"/>
    </font>
    <font>
      <b/>
      <sz val="11"/>
      <name val="方正粗黑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FF0000"/>
      <name val="仿宋"/>
      <family val="3"/>
    </font>
    <font>
      <sz val="14"/>
      <color theme="1"/>
      <name val="黑体"/>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0" fillId="0" borderId="0">
      <alignment/>
      <protection/>
    </xf>
    <xf numFmtId="0" fontId="11" fillId="0" borderId="0">
      <alignment vertical="center"/>
      <protection/>
    </xf>
    <xf numFmtId="0" fontId="0" fillId="0" borderId="0">
      <alignment vertical="center"/>
      <protection/>
    </xf>
    <xf numFmtId="0" fontId="47" fillId="0" borderId="0">
      <alignment vertical="center"/>
      <protection/>
    </xf>
    <xf numFmtId="0" fontId="0" fillId="0" borderId="0">
      <alignment/>
      <protection/>
    </xf>
  </cellStyleXfs>
  <cellXfs count="27">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8" fillId="0" borderId="0" xfId="0" applyFont="1" applyAlignment="1">
      <alignment horizontal="center" vertical="center"/>
    </xf>
    <xf numFmtId="0" fontId="2" fillId="0" borderId="0" xfId="0" applyFont="1" applyAlignment="1">
      <alignment vertical="center"/>
    </xf>
    <xf numFmtId="0" fontId="49" fillId="0" borderId="9" xfId="0" applyFont="1" applyFill="1" applyBorder="1" applyAlignment="1">
      <alignment horizontal="left" vertical="center"/>
    </xf>
    <xf numFmtId="0" fontId="6" fillId="33" borderId="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left" vertical="center" wrapText="1"/>
    </xf>
    <xf numFmtId="0" fontId="8"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xf>
    <xf numFmtId="0" fontId="7" fillId="33" borderId="17" xfId="0" applyFont="1" applyFill="1" applyBorder="1" applyAlignment="1">
      <alignment horizontal="center" vertical="center" wrapText="1"/>
    </xf>
    <xf numFmtId="0" fontId="2" fillId="0" borderId="9" xfId="0" applyFont="1" applyFill="1" applyBorder="1" applyAlignment="1">
      <alignment vertical="center" wrapText="1"/>
    </xf>
    <xf numFmtId="0" fontId="2" fillId="33" borderId="9" xfId="0" applyFont="1" applyFill="1" applyBorder="1" applyAlignment="1">
      <alignment horizontal="left"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2" xfId="63"/>
    <cellStyle name="常规 2 2" xfId="64"/>
    <cellStyle name="常规 2 3 2" xfId="65"/>
    <cellStyle name="常规 141"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7"/>
  <sheetViews>
    <sheetView tabSelected="1" zoomScale="160" zoomScaleNormal="160" zoomScaleSheetLayoutView="100" workbookViewId="0" topLeftCell="A1">
      <selection activeCell="A1" sqref="A1:L1"/>
    </sheetView>
  </sheetViews>
  <sheetFormatPr defaultColWidth="9.00390625" defaultRowHeight="14.25"/>
  <cols>
    <col min="1" max="1" width="2.875" style="5" customWidth="1"/>
    <col min="2" max="2" width="7.125" style="5" customWidth="1"/>
    <col min="3" max="3" width="4.50390625" style="5" customWidth="1"/>
    <col min="4" max="4" width="8.25390625" style="5" customWidth="1"/>
    <col min="5" max="5" width="18.625" style="5" customWidth="1"/>
    <col min="6" max="6" width="11.00390625" style="5" customWidth="1"/>
    <col min="7" max="7" width="9.375" style="5" customWidth="1"/>
    <col min="8" max="8" width="8.625" style="5" customWidth="1"/>
    <col min="9" max="9" width="7.75390625" style="5" customWidth="1"/>
    <col min="10" max="10" width="7.625" style="5" customWidth="1"/>
    <col min="11" max="11" width="18.875" style="5" customWidth="1"/>
    <col min="12" max="12" width="19.375" style="5" customWidth="1"/>
    <col min="13" max="253" width="9.00390625" style="5" customWidth="1"/>
  </cols>
  <sheetData>
    <row r="1" spans="1:12" s="1" customFormat="1" ht="21" customHeight="1">
      <c r="A1" s="6"/>
      <c r="B1" s="6"/>
      <c r="C1" s="6"/>
      <c r="D1" s="6"/>
      <c r="E1" s="6"/>
      <c r="F1" s="6"/>
      <c r="G1" s="6"/>
      <c r="H1" s="6"/>
      <c r="I1" s="6"/>
      <c r="J1" s="6"/>
      <c r="K1" s="6"/>
      <c r="L1" s="6"/>
    </row>
    <row r="2" spans="1:12" s="1" customFormat="1" ht="48.75" customHeight="1">
      <c r="A2" s="7" t="s">
        <v>0</v>
      </c>
      <c r="B2" s="7"/>
      <c r="C2" s="7"/>
      <c r="D2" s="7"/>
      <c r="E2" s="7"/>
      <c r="F2" s="7"/>
      <c r="G2" s="7"/>
      <c r="H2" s="7"/>
      <c r="I2" s="7"/>
      <c r="J2" s="7"/>
      <c r="K2" s="7"/>
      <c r="L2" s="7"/>
    </row>
    <row r="3" spans="1:12" ht="34.5" customHeight="1">
      <c r="A3" s="8" t="s">
        <v>1</v>
      </c>
      <c r="B3" s="8" t="s">
        <v>2</v>
      </c>
      <c r="C3" s="8" t="s">
        <v>3</v>
      </c>
      <c r="D3" s="8" t="s">
        <v>4</v>
      </c>
      <c r="E3" s="8" t="s">
        <v>5</v>
      </c>
      <c r="F3" s="9" t="s">
        <v>6</v>
      </c>
      <c r="G3" s="10"/>
      <c r="H3" s="10"/>
      <c r="I3" s="10"/>
      <c r="J3" s="24"/>
      <c r="K3" s="8" t="s">
        <v>7</v>
      </c>
      <c r="L3" s="8" t="s">
        <v>8</v>
      </c>
    </row>
    <row r="4" spans="1:12" ht="34.5" customHeight="1">
      <c r="A4" s="11"/>
      <c r="B4" s="11"/>
      <c r="C4" s="11"/>
      <c r="D4" s="11"/>
      <c r="E4" s="11"/>
      <c r="F4" s="12" t="s">
        <v>9</v>
      </c>
      <c r="G4" s="12" t="s">
        <v>10</v>
      </c>
      <c r="H4" s="12" t="s">
        <v>11</v>
      </c>
      <c r="I4" s="12" t="s">
        <v>12</v>
      </c>
      <c r="J4" s="12" t="s">
        <v>13</v>
      </c>
      <c r="K4" s="11"/>
      <c r="L4" s="11"/>
    </row>
    <row r="5" spans="1:12" ht="34.5" customHeight="1">
      <c r="A5" s="13" t="s">
        <v>14</v>
      </c>
      <c r="B5" s="14"/>
      <c r="C5" s="14"/>
      <c r="D5" s="14"/>
      <c r="E5" s="15"/>
      <c r="F5" s="12">
        <f>SUM(F6:F67)</f>
        <v>16302.9</v>
      </c>
      <c r="G5" s="12">
        <f>SUM(G6:G67)</f>
        <v>6470</v>
      </c>
      <c r="H5" s="12">
        <f>SUM(H6:H67)</f>
        <v>3635.9999999999995</v>
      </c>
      <c r="I5" s="12">
        <f>SUM(I6:I67)</f>
        <v>1746.9</v>
      </c>
      <c r="J5" s="12">
        <f>SUM(J6:J67)</f>
        <v>4450</v>
      </c>
      <c r="K5" s="13"/>
      <c r="L5" s="15"/>
    </row>
    <row r="6" spans="1:12" ht="106.5" customHeight="1">
      <c r="A6" s="16">
        <v>1</v>
      </c>
      <c r="B6" s="17" t="s">
        <v>15</v>
      </c>
      <c r="C6" s="17" t="s">
        <v>16</v>
      </c>
      <c r="D6" s="18" t="s">
        <v>17</v>
      </c>
      <c r="E6" s="19" t="s">
        <v>18</v>
      </c>
      <c r="F6" s="19">
        <f>SUM(G6:J6)</f>
        <v>985</v>
      </c>
      <c r="G6" s="20">
        <v>683.1</v>
      </c>
      <c r="H6" s="19"/>
      <c r="I6" s="19"/>
      <c r="J6" s="20">
        <v>301.9</v>
      </c>
      <c r="K6" s="19" t="s">
        <v>19</v>
      </c>
      <c r="L6" s="17" t="s">
        <v>20</v>
      </c>
    </row>
    <row r="7" spans="1:12" ht="105" customHeight="1">
      <c r="A7" s="16">
        <v>2</v>
      </c>
      <c r="B7" s="17" t="s">
        <v>21</v>
      </c>
      <c r="C7" s="17" t="s">
        <v>16</v>
      </c>
      <c r="D7" s="18" t="s">
        <v>17</v>
      </c>
      <c r="E7" s="19" t="s">
        <v>22</v>
      </c>
      <c r="F7" s="19">
        <f aca="true" t="shared" si="0" ref="F7:F38">SUM(G7:J7)</f>
        <v>598</v>
      </c>
      <c r="G7" s="19">
        <v>598</v>
      </c>
      <c r="H7" s="19"/>
      <c r="I7" s="19"/>
      <c r="J7" s="19"/>
      <c r="K7" s="19" t="s">
        <v>23</v>
      </c>
      <c r="L7" s="17" t="s">
        <v>20</v>
      </c>
    </row>
    <row r="8" spans="1:12" ht="127.5" customHeight="1">
      <c r="A8" s="16">
        <v>3</v>
      </c>
      <c r="B8" s="17" t="s">
        <v>24</v>
      </c>
      <c r="C8" s="17" t="s">
        <v>25</v>
      </c>
      <c r="D8" s="18" t="s">
        <v>17</v>
      </c>
      <c r="E8" s="19" t="s">
        <v>26</v>
      </c>
      <c r="F8" s="19">
        <f t="shared" si="0"/>
        <v>3000</v>
      </c>
      <c r="G8" s="20">
        <v>1220</v>
      </c>
      <c r="H8" s="20">
        <v>600</v>
      </c>
      <c r="I8" s="20">
        <v>395.3</v>
      </c>
      <c r="J8" s="20">
        <v>784.7</v>
      </c>
      <c r="K8" s="19" t="s">
        <v>27</v>
      </c>
      <c r="L8" s="17" t="s">
        <v>28</v>
      </c>
    </row>
    <row r="9" spans="1:12" ht="153" customHeight="1">
      <c r="A9" s="16">
        <v>4</v>
      </c>
      <c r="B9" s="17" t="s">
        <v>29</v>
      </c>
      <c r="C9" s="17" t="s">
        <v>25</v>
      </c>
      <c r="D9" s="18" t="s">
        <v>17</v>
      </c>
      <c r="E9" s="19" t="s">
        <v>30</v>
      </c>
      <c r="F9" s="19">
        <f t="shared" si="0"/>
        <v>1200</v>
      </c>
      <c r="G9" s="20"/>
      <c r="H9" s="20">
        <v>400</v>
      </c>
      <c r="I9" s="20">
        <v>400</v>
      </c>
      <c r="J9" s="20">
        <v>400</v>
      </c>
      <c r="K9" s="19" t="s">
        <v>31</v>
      </c>
      <c r="L9" s="17" t="s">
        <v>32</v>
      </c>
    </row>
    <row r="10" spans="1:12" ht="153" customHeight="1">
      <c r="A10" s="16">
        <v>5</v>
      </c>
      <c r="B10" s="17" t="s">
        <v>33</v>
      </c>
      <c r="C10" s="17" t="s">
        <v>16</v>
      </c>
      <c r="D10" s="18" t="s">
        <v>17</v>
      </c>
      <c r="E10" s="19" t="s">
        <v>34</v>
      </c>
      <c r="F10" s="19">
        <f t="shared" si="0"/>
        <v>400</v>
      </c>
      <c r="G10" s="20">
        <v>100</v>
      </c>
      <c r="H10" s="20">
        <v>200</v>
      </c>
      <c r="I10" s="20"/>
      <c r="J10" s="20">
        <v>100</v>
      </c>
      <c r="K10" s="19" t="s">
        <v>35</v>
      </c>
      <c r="L10" s="17" t="s">
        <v>36</v>
      </c>
    </row>
    <row r="11" spans="1:12" s="2" customFormat="1" ht="75" customHeight="1">
      <c r="A11" s="16">
        <v>6</v>
      </c>
      <c r="B11" s="17" t="s">
        <v>37</v>
      </c>
      <c r="C11" s="17" t="s">
        <v>38</v>
      </c>
      <c r="D11" s="18" t="s">
        <v>17</v>
      </c>
      <c r="E11" s="19" t="s">
        <v>39</v>
      </c>
      <c r="F11" s="19">
        <f t="shared" si="0"/>
        <v>290</v>
      </c>
      <c r="G11" s="20">
        <v>190</v>
      </c>
      <c r="H11" s="20"/>
      <c r="I11" s="20"/>
      <c r="J11" s="20">
        <v>100</v>
      </c>
      <c r="K11" s="19" t="s">
        <v>40</v>
      </c>
      <c r="L11" s="17" t="s">
        <v>41</v>
      </c>
    </row>
    <row r="12" spans="1:12" ht="81.75" customHeight="1">
      <c r="A12" s="16">
        <v>7</v>
      </c>
      <c r="B12" s="21" t="s">
        <v>42</v>
      </c>
      <c r="C12" s="17" t="s">
        <v>16</v>
      </c>
      <c r="D12" s="18" t="s">
        <v>17</v>
      </c>
      <c r="E12" s="19" t="s">
        <v>43</v>
      </c>
      <c r="F12" s="19">
        <f t="shared" si="0"/>
        <v>46</v>
      </c>
      <c r="G12" s="19">
        <v>46</v>
      </c>
      <c r="H12" s="19"/>
      <c r="I12" s="19"/>
      <c r="J12" s="19"/>
      <c r="K12" s="19" t="s">
        <v>44</v>
      </c>
      <c r="L12" s="17" t="s">
        <v>45</v>
      </c>
    </row>
    <row r="13" spans="1:12" s="3" customFormat="1" ht="111.75" customHeight="1">
      <c r="A13" s="16">
        <v>8</v>
      </c>
      <c r="B13" s="17" t="s">
        <v>46</v>
      </c>
      <c r="C13" s="17" t="s">
        <v>16</v>
      </c>
      <c r="D13" s="18" t="s">
        <v>17</v>
      </c>
      <c r="E13" s="17" t="s">
        <v>47</v>
      </c>
      <c r="F13" s="19">
        <f t="shared" si="0"/>
        <v>30</v>
      </c>
      <c r="G13" s="17"/>
      <c r="H13" s="17"/>
      <c r="I13" s="17">
        <v>30</v>
      </c>
      <c r="J13" s="17"/>
      <c r="K13" s="17" t="s">
        <v>48</v>
      </c>
      <c r="L13" s="17" t="s">
        <v>49</v>
      </c>
    </row>
    <row r="14" spans="1:12" s="3" customFormat="1" ht="111" customHeight="1">
      <c r="A14" s="16">
        <v>9</v>
      </c>
      <c r="B14" s="17" t="s">
        <v>50</v>
      </c>
      <c r="C14" s="17" t="s">
        <v>51</v>
      </c>
      <c r="D14" s="18" t="s">
        <v>17</v>
      </c>
      <c r="E14" s="17" t="s">
        <v>52</v>
      </c>
      <c r="F14" s="19">
        <f t="shared" si="0"/>
        <v>30</v>
      </c>
      <c r="G14" s="17"/>
      <c r="H14" s="17"/>
      <c r="I14" s="17">
        <v>30</v>
      </c>
      <c r="J14" s="17"/>
      <c r="K14" s="17" t="s">
        <v>53</v>
      </c>
      <c r="L14" s="17" t="s">
        <v>49</v>
      </c>
    </row>
    <row r="15" spans="1:12" s="3" customFormat="1" ht="166.5" customHeight="1">
      <c r="A15" s="16">
        <v>10</v>
      </c>
      <c r="B15" s="17" t="s">
        <v>54</v>
      </c>
      <c r="C15" s="17" t="s">
        <v>16</v>
      </c>
      <c r="D15" s="18" t="s">
        <v>17</v>
      </c>
      <c r="E15" s="17" t="s">
        <v>55</v>
      </c>
      <c r="F15" s="19">
        <f t="shared" si="0"/>
        <v>320</v>
      </c>
      <c r="G15" s="17"/>
      <c r="H15" s="17">
        <v>320</v>
      </c>
      <c r="I15" s="17"/>
      <c r="J15" s="17"/>
      <c r="K15" s="17" t="s">
        <v>56</v>
      </c>
      <c r="L15" s="19" t="s">
        <v>57</v>
      </c>
    </row>
    <row r="16" spans="1:12" s="3" customFormat="1" ht="166.5" customHeight="1">
      <c r="A16" s="16">
        <v>11</v>
      </c>
      <c r="B16" s="17" t="s">
        <v>58</v>
      </c>
      <c r="C16" s="17" t="s">
        <v>16</v>
      </c>
      <c r="D16" s="18" t="s">
        <v>17</v>
      </c>
      <c r="E16" s="17" t="s">
        <v>59</v>
      </c>
      <c r="F16" s="19">
        <f t="shared" si="0"/>
        <v>265</v>
      </c>
      <c r="G16" s="17"/>
      <c r="H16" s="17">
        <v>265</v>
      </c>
      <c r="I16" s="17"/>
      <c r="J16" s="17"/>
      <c r="K16" s="17" t="s">
        <v>60</v>
      </c>
      <c r="L16" s="19" t="s">
        <v>61</v>
      </c>
    </row>
    <row r="17" spans="1:12" s="3" customFormat="1" ht="166.5" customHeight="1">
      <c r="A17" s="16">
        <v>12</v>
      </c>
      <c r="B17" s="17" t="s">
        <v>62</v>
      </c>
      <c r="C17" s="17" t="s">
        <v>16</v>
      </c>
      <c r="D17" s="18" t="s">
        <v>17</v>
      </c>
      <c r="E17" s="17" t="s">
        <v>63</v>
      </c>
      <c r="F17" s="19">
        <f t="shared" si="0"/>
        <v>215</v>
      </c>
      <c r="G17" s="17"/>
      <c r="H17" s="17">
        <v>215</v>
      </c>
      <c r="I17" s="17"/>
      <c r="J17" s="17"/>
      <c r="K17" s="17" t="s">
        <v>64</v>
      </c>
      <c r="L17" s="19" t="s">
        <v>65</v>
      </c>
    </row>
    <row r="18" spans="1:12" s="3" customFormat="1" ht="166.5" customHeight="1">
      <c r="A18" s="16">
        <v>13</v>
      </c>
      <c r="B18" s="17" t="s">
        <v>66</v>
      </c>
      <c r="C18" s="17" t="s">
        <v>25</v>
      </c>
      <c r="D18" s="18" t="s">
        <v>17</v>
      </c>
      <c r="E18" s="17" t="s">
        <v>67</v>
      </c>
      <c r="F18" s="19">
        <f t="shared" si="0"/>
        <v>2050</v>
      </c>
      <c r="G18" s="17">
        <v>463.15</v>
      </c>
      <c r="H18" s="17">
        <v>500.95</v>
      </c>
      <c r="I18" s="17"/>
      <c r="J18" s="17">
        <v>1085.9</v>
      </c>
      <c r="K18" s="17" t="s">
        <v>68</v>
      </c>
      <c r="L18" s="17" t="s">
        <v>69</v>
      </c>
    </row>
    <row r="19" spans="1:12" s="3" customFormat="1" ht="138.75" customHeight="1">
      <c r="A19" s="16">
        <v>14</v>
      </c>
      <c r="B19" s="17" t="s">
        <v>70</v>
      </c>
      <c r="C19" s="17" t="s">
        <v>16</v>
      </c>
      <c r="D19" s="18" t="s">
        <v>17</v>
      </c>
      <c r="E19" s="17" t="s">
        <v>71</v>
      </c>
      <c r="F19" s="19">
        <f t="shared" si="0"/>
        <v>139</v>
      </c>
      <c r="G19" s="17">
        <v>139</v>
      </c>
      <c r="H19" s="17"/>
      <c r="I19" s="17"/>
      <c r="J19" s="17"/>
      <c r="K19" s="17" t="s">
        <v>72</v>
      </c>
      <c r="L19" s="17" t="s">
        <v>73</v>
      </c>
    </row>
    <row r="20" spans="1:12" ht="111.75" customHeight="1">
      <c r="A20" s="16">
        <v>15</v>
      </c>
      <c r="B20" s="17" t="s">
        <v>74</v>
      </c>
      <c r="C20" s="17" t="s">
        <v>51</v>
      </c>
      <c r="D20" s="18" t="s">
        <v>17</v>
      </c>
      <c r="E20" s="19" t="s">
        <v>75</v>
      </c>
      <c r="F20" s="19">
        <f t="shared" si="0"/>
        <v>55</v>
      </c>
      <c r="G20" s="19"/>
      <c r="H20" s="19"/>
      <c r="I20" s="19">
        <v>55</v>
      </c>
      <c r="J20" s="19"/>
      <c r="K20" s="19" t="s">
        <v>76</v>
      </c>
      <c r="L20" s="17" t="s">
        <v>77</v>
      </c>
    </row>
    <row r="21" spans="1:12" s="3" customFormat="1" ht="102" customHeight="1">
      <c r="A21" s="16">
        <v>16</v>
      </c>
      <c r="B21" s="17" t="s">
        <v>78</v>
      </c>
      <c r="C21" s="17" t="s">
        <v>51</v>
      </c>
      <c r="D21" s="18" t="s">
        <v>17</v>
      </c>
      <c r="E21" s="17" t="s">
        <v>79</v>
      </c>
      <c r="F21" s="19">
        <f t="shared" si="0"/>
        <v>50</v>
      </c>
      <c r="G21" s="17">
        <v>50</v>
      </c>
      <c r="H21" s="17"/>
      <c r="I21" s="17"/>
      <c r="J21" s="17"/>
      <c r="K21" s="17" t="s">
        <v>80</v>
      </c>
      <c r="L21" s="17" t="s">
        <v>81</v>
      </c>
    </row>
    <row r="22" spans="1:12" ht="111.75" customHeight="1">
      <c r="A22" s="16">
        <v>17</v>
      </c>
      <c r="B22" s="17" t="s">
        <v>82</v>
      </c>
      <c r="C22" s="17" t="s">
        <v>51</v>
      </c>
      <c r="D22" s="18" t="s">
        <v>17</v>
      </c>
      <c r="E22" s="17" t="s">
        <v>83</v>
      </c>
      <c r="F22" s="19">
        <f t="shared" si="0"/>
        <v>50</v>
      </c>
      <c r="G22" s="17">
        <v>50</v>
      </c>
      <c r="H22" s="17"/>
      <c r="I22" s="17"/>
      <c r="J22" s="17"/>
      <c r="K22" s="17" t="s">
        <v>80</v>
      </c>
      <c r="L22" s="17" t="s">
        <v>81</v>
      </c>
    </row>
    <row r="23" spans="1:12" ht="111.75" customHeight="1">
      <c r="A23" s="16">
        <v>18</v>
      </c>
      <c r="B23" s="17" t="s">
        <v>84</v>
      </c>
      <c r="C23" s="17" t="s">
        <v>51</v>
      </c>
      <c r="D23" s="18" t="s">
        <v>17</v>
      </c>
      <c r="E23" s="17" t="s">
        <v>85</v>
      </c>
      <c r="F23" s="19">
        <f t="shared" si="0"/>
        <v>50</v>
      </c>
      <c r="G23" s="17">
        <v>50</v>
      </c>
      <c r="H23" s="17"/>
      <c r="I23" s="17"/>
      <c r="J23" s="17"/>
      <c r="K23" s="17" t="s">
        <v>80</v>
      </c>
      <c r="L23" s="17" t="s">
        <v>81</v>
      </c>
    </row>
    <row r="24" spans="1:12" ht="111.75" customHeight="1">
      <c r="A24" s="16">
        <v>19</v>
      </c>
      <c r="B24" s="17" t="s">
        <v>86</v>
      </c>
      <c r="C24" s="17" t="s">
        <v>51</v>
      </c>
      <c r="D24" s="18" t="s">
        <v>17</v>
      </c>
      <c r="E24" s="17" t="s">
        <v>87</v>
      </c>
      <c r="F24" s="19">
        <f t="shared" si="0"/>
        <v>50</v>
      </c>
      <c r="G24" s="17">
        <v>50</v>
      </c>
      <c r="H24" s="17"/>
      <c r="I24" s="17"/>
      <c r="J24" s="17"/>
      <c r="K24" s="17" t="s">
        <v>80</v>
      </c>
      <c r="L24" s="17" t="s">
        <v>81</v>
      </c>
    </row>
    <row r="25" spans="1:12" ht="111.75" customHeight="1">
      <c r="A25" s="16">
        <v>20</v>
      </c>
      <c r="B25" s="17" t="s">
        <v>88</v>
      </c>
      <c r="C25" s="17" t="s">
        <v>51</v>
      </c>
      <c r="D25" s="18" t="s">
        <v>17</v>
      </c>
      <c r="E25" s="17" t="s">
        <v>89</v>
      </c>
      <c r="F25" s="19">
        <f t="shared" si="0"/>
        <v>50</v>
      </c>
      <c r="G25" s="17">
        <v>50</v>
      </c>
      <c r="H25" s="17"/>
      <c r="I25" s="17"/>
      <c r="J25" s="17"/>
      <c r="K25" s="17" t="s">
        <v>80</v>
      </c>
      <c r="L25" s="17" t="s">
        <v>81</v>
      </c>
    </row>
    <row r="26" spans="1:12" ht="111.75" customHeight="1">
      <c r="A26" s="16">
        <v>21</v>
      </c>
      <c r="B26" s="17" t="s">
        <v>90</v>
      </c>
      <c r="C26" s="17" t="s">
        <v>51</v>
      </c>
      <c r="D26" s="18" t="s">
        <v>17</v>
      </c>
      <c r="E26" s="17" t="s">
        <v>87</v>
      </c>
      <c r="F26" s="19">
        <f t="shared" si="0"/>
        <v>50</v>
      </c>
      <c r="G26" s="17">
        <v>50</v>
      </c>
      <c r="H26" s="17"/>
      <c r="I26" s="17"/>
      <c r="J26" s="17"/>
      <c r="K26" s="17" t="s">
        <v>80</v>
      </c>
      <c r="L26" s="17" t="s">
        <v>81</v>
      </c>
    </row>
    <row r="27" spans="1:12" ht="123.75">
      <c r="A27" s="16">
        <v>22</v>
      </c>
      <c r="B27" s="17" t="s">
        <v>91</v>
      </c>
      <c r="C27" s="17" t="s">
        <v>51</v>
      </c>
      <c r="D27" s="18" t="s">
        <v>17</v>
      </c>
      <c r="E27" s="17" t="s">
        <v>92</v>
      </c>
      <c r="F27" s="19">
        <f t="shared" si="0"/>
        <v>50</v>
      </c>
      <c r="G27" s="17">
        <v>50</v>
      </c>
      <c r="H27" s="17"/>
      <c r="I27" s="17"/>
      <c r="J27" s="17"/>
      <c r="K27" s="17" t="s">
        <v>80</v>
      </c>
      <c r="L27" s="17" t="s">
        <v>81</v>
      </c>
    </row>
    <row r="28" spans="1:12" ht="111.75" customHeight="1">
      <c r="A28" s="16">
        <v>23</v>
      </c>
      <c r="B28" s="17" t="s">
        <v>93</v>
      </c>
      <c r="C28" s="17" t="s">
        <v>51</v>
      </c>
      <c r="D28" s="18" t="s">
        <v>17</v>
      </c>
      <c r="E28" s="22" t="s">
        <v>94</v>
      </c>
      <c r="F28" s="19">
        <f t="shared" si="0"/>
        <v>50</v>
      </c>
      <c r="G28" s="17">
        <v>50</v>
      </c>
      <c r="H28" s="17"/>
      <c r="I28" s="17"/>
      <c r="J28" s="17"/>
      <c r="K28" s="17" t="s">
        <v>80</v>
      </c>
      <c r="L28" s="17" t="s">
        <v>81</v>
      </c>
    </row>
    <row r="29" spans="1:12" ht="111.75" customHeight="1">
      <c r="A29" s="16">
        <v>24</v>
      </c>
      <c r="B29" s="17" t="s">
        <v>95</v>
      </c>
      <c r="C29" s="17" t="s">
        <v>51</v>
      </c>
      <c r="D29" s="18" t="s">
        <v>17</v>
      </c>
      <c r="E29" s="22" t="s">
        <v>94</v>
      </c>
      <c r="F29" s="19">
        <f t="shared" si="0"/>
        <v>50</v>
      </c>
      <c r="G29" s="17">
        <v>50</v>
      </c>
      <c r="H29" s="17"/>
      <c r="I29" s="17"/>
      <c r="J29" s="17"/>
      <c r="K29" s="17" t="s">
        <v>80</v>
      </c>
      <c r="L29" s="17" t="s">
        <v>81</v>
      </c>
    </row>
    <row r="30" spans="1:12" ht="111.75" customHeight="1">
      <c r="A30" s="16">
        <v>25</v>
      </c>
      <c r="B30" s="17" t="s">
        <v>96</v>
      </c>
      <c r="C30" s="17" t="s">
        <v>51</v>
      </c>
      <c r="D30" s="18" t="s">
        <v>17</v>
      </c>
      <c r="E30" s="17" t="s">
        <v>97</v>
      </c>
      <c r="F30" s="19">
        <f t="shared" si="0"/>
        <v>50</v>
      </c>
      <c r="G30" s="17">
        <v>50</v>
      </c>
      <c r="H30" s="17"/>
      <c r="I30" s="17"/>
      <c r="J30" s="17"/>
      <c r="K30" s="17" t="s">
        <v>80</v>
      </c>
      <c r="L30" s="17" t="s">
        <v>81</v>
      </c>
    </row>
    <row r="31" spans="1:12" ht="111.75" customHeight="1">
      <c r="A31" s="16">
        <v>26</v>
      </c>
      <c r="B31" s="17" t="s">
        <v>98</v>
      </c>
      <c r="C31" s="17" t="s">
        <v>51</v>
      </c>
      <c r="D31" s="18" t="s">
        <v>17</v>
      </c>
      <c r="E31" s="17" t="s">
        <v>99</v>
      </c>
      <c r="F31" s="19">
        <f t="shared" si="0"/>
        <v>50</v>
      </c>
      <c r="G31" s="17">
        <v>50</v>
      </c>
      <c r="H31" s="17"/>
      <c r="I31" s="17"/>
      <c r="J31" s="17"/>
      <c r="K31" s="17" t="s">
        <v>80</v>
      </c>
      <c r="L31" s="17" t="s">
        <v>81</v>
      </c>
    </row>
    <row r="32" spans="1:12" ht="111.75" customHeight="1">
      <c r="A32" s="16">
        <v>27</v>
      </c>
      <c r="B32" s="17" t="s">
        <v>100</v>
      </c>
      <c r="C32" s="17" t="s">
        <v>16</v>
      </c>
      <c r="D32" s="18" t="s">
        <v>17</v>
      </c>
      <c r="E32" s="17" t="s">
        <v>101</v>
      </c>
      <c r="F32" s="19">
        <f t="shared" si="0"/>
        <v>50</v>
      </c>
      <c r="G32" s="17">
        <v>50</v>
      </c>
      <c r="H32" s="17"/>
      <c r="I32" s="17"/>
      <c r="J32" s="17"/>
      <c r="K32" s="17" t="s">
        <v>102</v>
      </c>
      <c r="L32" s="17" t="s">
        <v>81</v>
      </c>
    </row>
    <row r="33" spans="1:12" ht="111.75" customHeight="1">
      <c r="A33" s="16">
        <v>28</v>
      </c>
      <c r="B33" s="17" t="s">
        <v>103</v>
      </c>
      <c r="C33" s="17" t="s">
        <v>51</v>
      </c>
      <c r="D33" s="18" t="s">
        <v>17</v>
      </c>
      <c r="E33" s="17" t="s">
        <v>94</v>
      </c>
      <c r="F33" s="19">
        <f t="shared" si="0"/>
        <v>50</v>
      </c>
      <c r="G33" s="17">
        <v>50</v>
      </c>
      <c r="H33" s="17"/>
      <c r="I33" s="17"/>
      <c r="J33" s="17"/>
      <c r="K33" s="17" t="s">
        <v>102</v>
      </c>
      <c r="L33" s="17" t="s">
        <v>81</v>
      </c>
    </row>
    <row r="34" spans="1:12" ht="111.75" customHeight="1">
      <c r="A34" s="16">
        <v>29</v>
      </c>
      <c r="B34" s="17" t="s">
        <v>104</v>
      </c>
      <c r="C34" s="17" t="s">
        <v>51</v>
      </c>
      <c r="D34" s="18" t="s">
        <v>17</v>
      </c>
      <c r="E34" s="17" t="s">
        <v>105</v>
      </c>
      <c r="F34" s="19">
        <f t="shared" si="0"/>
        <v>50</v>
      </c>
      <c r="G34" s="17">
        <v>50</v>
      </c>
      <c r="H34" s="17"/>
      <c r="I34" s="17"/>
      <c r="J34" s="17"/>
      <c r="K34" s="17" t="s">
        <v>102</v>
      </c>
      <c r="L34" s="17" t="s">
        <v>81</v>
      </c>
    </row>
    <row r="35" spans="1:12" ht="111.75" customHeight="1">
      <c r="A35" s="16">
        <v>30</v>
      </c>
      <c r="B35" s="17" t="s">
        <v>106</v>
      </c>
      <c r="C35" s="17" t="s">
        <v>51</v>
      </c>
      <c r="D35" s="18" t="s">
        <v>17</v>
      </c>
      <c r="E35" s="17" t="s">
        <v>107</v>
      </c>
      <c r="F35" s="19">
        <f t="shared" si="0"/>
        <v>50</v>
      </c>
      <c r="G35" s="17">
        <v>50</v>
      </c>
      <c r="H35" s="17"/>
      <c r="I35" s="17"/>
      <c r="J35" s="17"/>
      <c r="K35" s="17" t="s">
        <v>102</v>
      </c>
      <c r="L35" s="17" t="s">
        <v>81</v>
      </c>
    </row>
    <row r="36" spans="1:12" ht="111.75" customHeight="1">
      <c r="A36" s="16">
        <v>31</v>
      </c>
      <c r="B36" s="17" t="s">
        <v>108</v>
      </c>
      <c r="C36" s="17" t="s">
        <v>51</v>
      </c>
      <c r="D36" s="18" t="s">
        <v>17</v>
      </c>
      <c r="E36" s="17" t="s">
        <v>109</v>
      </c>
      <c r="F36" s="19">
        <f t="shared" si="0"/>
        <v>50</v>
      </c>
      <c r="G36" s="17">
        <v>50</v>
      </c>
      <c r="H36" s="17"/>
      <c r="I36" s="17"/>
      <c r="J36" s="17"/>
      <c r="K36" s="17" t="s">
        <v>102</v>
      </c>
      <c r="L36" s="17" t="s">
        <v>81</v>
      </c>
    </row>
    <row r="37" spans="1:12" ht="111.75" customHeight="1">
      <c r="A37" s="16">
        <v>32</v>
      </c>
      <c r="B37" s="17" t="s">
        <v>110</v>
      </c>
      <c r="C37" s="17" t="s">
        <v>51</v>
      </c>
      <c r="D37" s="18" t="s">
        <v>17</v>
      </c>
      <c r="E37" s="17" t="s">
        <v>111</v>
      </c>
      <c r="F37" s="19">
        <f t="shared" si="0"/>
        <v>50</v>
      </c>
      <c r="G37" s="17">
        <v>50</v>
      </c>
      <c r="H37" s="17"/>
      <c r="I37" s="17"/>
      <c r="J37" s="17"/>
      <c r="K37" s="17" t="s">
        <v>102</v>
      </c>
      <c r="L37" s="17" t="s">
        <v>81</v>
      </c>
    </row>
    <row r="38" spans="1:12" ht="111.75" customHeight="1">
      <c r="A38" s="16">
        <v>33</v>
      </c>
      <c r="B38" s="17" t="s">
        <v>112</v>
      </c>
      <c r="C38" s="17" t="s">
        <v>51</v>
      </c>
      <c r="D38" s="18" t="s">
        <v>17</v>
      </c>
      <c r="E38" s="17" t="s">
        <v>113</v>
      </c>
      <c r="F38" s="19">
        <f t="shared" si="0"/>
        <v>50</v>
      </c>
      <c r="G38" s="17">
        <v>50</v>
      </c>
      <c r="H38" s="17"/>
      <c r="I38" s="17"/>
      <c r="J38" s="17"/>
      <c r="K38" s="17" t="s">
        <v>102</v>
      </c>
      <c r="L38" s="17" t="s">
        <v>81</v>
      </c>
    </row>
    <row r="39" spans="1:12" ht="111.75" customHeight="1">
      <c r="A39" s="16">
        <v>34</v>
      </c>
      <c r="B39" s="17" t="s">
        <v>114</v>
      </c>
      <c r="C39" s="17" t="s">
        <v>51</v>
      </c>
      <c r="D39" s="18" t="s">
        <v>17</v>
      </c>
      <c r="E39" s="17" t="s">
        <v>115</v>
      </c>
      <c r="F39" s="19">
        <f aca="true" t="shared" si="1" ref="F39:F67">SUM(G39:J39)</f>
        <v>50</v>
      </c>
      <c r="G39" s="17">
        <v>50</v>
      </c>
      <c r="H39" s="17"/>
      <c r="I39" s="17"/>
      <c r="J39" s="17"/>
      <c r="K39" s="17" t="s">
        <v>102</v>
      </c>
      <c r="L39" s="17" t="s">
        <v>81</v>
      </c>
    </row>
    <row r="40" spans="1:12" ht="111.75" customHeight="1">
      <c r="A40" s="16">
        <v>35</v>
      </c>
      <c r="B40" s="17" t="s">
        <v>116</v>
      </c>
      <c r="C40" s="17" t="s">
        <v>16</v>
      </c>
      <c r="D40" s="18" t="s">
        <v>17</v>
      </c>
      <c r="E40" s="17" t="s">
        <v>117</v>
      </c>
      <c r="F40" s="19">
        <f t="shared" si="1"/>
        <v>50</v>
      </c>
      <c r="G40" s="17">
        <v>50</v>
      </c>
      <c r="H40" s="17"/>
      <c r="I40" s="17"/>
      <c r="J40" s="17"/>
      <c r="K40" s="17" t="s">
        <v>102</v>
      </c>
      <c r="L40" s="17" t="s">
        <v>81</v>
      </c>
    </row>
    <row r="41" spans="1:12" ht="111.75" customHeight="1">
      <c r="A41" s="16">
        <v>36</v>
      </c>
      <c r="B41" s="17" t="s">
        <v>118</v>
      </c>
      <c r="C41" s="17" t="s">
        <v>51</v>
      </c>
      <c r="D41" s="18" t="s">
        <v>17</v>
      </c>
      <c r="E41" s="17" t="s">
        <v>119</v>
      </c>
      <c r="F41" s="19">
        <f t="shared" si="1"/>
        <v>50</v>
      </c>
      <c r="G41" s="17">
        <v>50</v>
      </c>
      <c r="H41" s="17"/>
      <c r="I41" s="17"/>
      <c r="J41" s="17"/>
      <c r="K41" s="17" t="s">
        <v>102</v>
      </c>
      <c r="L41" s="17" t="s">
        <v>81</v>
      </c>
    </row>
    <row r="42" spans="1:12" s="4" customFormat="1" ht="108.75" customHeight="1">
      <c r="A42" s="16">
        <v>38</v>
      </c>
      <c r="B42" s="17" t="s">
        <v>120</v>
      </c>
      <c r="C42" s="17" t="s">
        <v>121</v>
      </c>
      <c r="D42" s="18" t="s">
        <v>17</v>
      </c>
      <c r="E42" s="19" t="s">
        <v>122</v>
      </c>
      <c r="F42" s="19">
        <f t="shared" si="1"/>
        <v>170</v>
      </c>
      <c r="G42" s="20">
        <v>50</v>
      </c>
      <c r="H42" s="20"/>
      <c r="I42" s="20"/>
      <c r="J42" s="20">
        <v>120</v>
      </c>
      <c r="K42" s="19" t="s">
        <v>123</v>
      </c>
      <c r="L42" s="25" t="s">
        <v>124</v>
      </c>
    </row>
    <row r="43" spans="1:12" s="2" customFormat="1" ht="106.5" customHeight="1">
      <c r="A43" s="16">
        <v>39</v>
      </c>
      <c r="B43" s="17" t="s">
        <v>125</v>
      </c>
      <c r="C43" s="19" t="s">
        <v>126</v>
      </c>
      <c r="D43" s="18" t="s">
        <v>17</v>
      </c>
      <c r="E43" s="19" t="s">
        <v>127</v>
      </c>
      <c r="F43" s="19">
        <f t="shared" si="1"/>
        <v>13.4</v>
      </c>
      <c r="G43" s="19">
        <v>13.4</v>
      </c>
      <c r="H43" s="19"/>
      <c r="I43" s="19"/>
      <c r="J43" s="19"/>
      <c r="K43" s="19" t="s">
        <v>128</v>
      </c>
      <c r="L43" s="19" t="s">
        <v>129</v>
      </c>
    </row>
    <row r="44" spans="1:12" s="2" customFormat="1" ht="85.5" customHeight="1">
      <c r="A44" s="16">
        <v>40</v>
      </c>
      <c r="B44" s="17" t="s">
        <v>130</v>
      </c>
      <c r="C44" s="17" t="s">
        <v>126</v>
      </c>
      <c r="D44" s="18" t="s">
        <v>17</v>
      </c>
      <c r="E44" s="19" t="s">
        <v>131</v>
      </c>
      <c r="F44" s="19">
        <f t="shared" si="1"/>
        <v>13</v>
      </c>
      <c r="G44" s="19"/>
      <c r="H44" s="19">
        <v>6.6</v>
      </c>
      <c r="I44" s="19"/>
      <c r="J44" s="19">
        <v>6.4</v>
      </c>
      <c r="K44" s="19" t="s">
        <v>132</v>
      </c>
      <c r="L44" s="19" t="s">
        <v>129</v>
      </c>
    </row>
    <row r="45" spans="1:12" s="2" customFormat="1" ht="105" customHeight="1">
      <c r="A45" s="16">
        <v>41</v>
      </c>
      <c r="B45" s="17" t="s">
        <v>133</v>
      </c>
      <c r="C45" s="17" t="s">
        <v>134</v>
      </c>
      <c r="D45" s="18" t="s">
        <v>17</v>
      </c>
      <c r="E45" s="19" t="s">
        <v>135</v>
      </c>
      <c r="F45" s="19">
        <f t="shared" si="1"/>
        <v>3924.75</v>
      </c>
      <c r="G45" s="19">
        <v>1282</v>
      </c>
      <c r="H45" s="19">
        <v>1023</v>
      </c>
      <c r="I45" s="19">
        <v>292.6</v>
      </c>
      <c r="J45" s="19">
        <v>1327.15</v>
      </c>
      <c r="K45" s="19" t="s">
        <v>136</v>
      </c>
      <c r="L45" s="25" t="s">
        <v>137</v>
      </c>
    </row>
    <row r="46" spans="1:12" s="2" customFormat="1" ht="105.75" customHeight="1">
      <c r="A46" s="16">
        <v>42</v>
      </c>
      <c r="B46" s="17" t="s">
        <v>138</v>
      </c>
      <c r="C46" s="17" t="s">
        <v>139</v>
      </c>
      <c r="D46" s="18" t="s">
        <v>17</v>
      </c>
      <c r="E46" s="17" t="s">
        <v>140</v>
      </c>
      <c r="F46" s="19">
        <f t="shared" si="1"/>
        <v>30</v>
      </c>
      <c r="G46" s="17"/>
      <c r="H46" s="17"/>
      <c r="I46" s="17">
        <v>30</v>
      </c>
      <c r="J46" s="17"/>
      <c r="K46" s="17" t="s">
        <v>141</v>
      </c>
      <c r="L46" s="17" t="s">
        <v>142</v>
      </c>
    </row>
    <row r="47" spans="1:12" s="2" customFormat="1" ht="90.75" customHeight="1">
      <c r="A47" s="16">
        <v>43</v>
      </c>
      <c r="B47" s="17" t="s">
        <v>143</v>
      </c>
      <c r="C47" s="17" t="s">
        <v>139</v>
      </c>
      <c r="D47" s="18" t="s">
        <v>17</v>
      </c>
      <c r="E47" s="17" t="s">
        <v>144</v>
      </c>
      <c r="F47" s="19">
        <f t="shared" si="1"/>
        <v>30</v>
      </c>
      <c r="G47" s="17"/>
      <c r="H47" s="17"/>
      <c r="I47" s="17">
        <v>30</v>
      </c>
      <c r="J47" s="17"/>
      <c r="K47" s="17" t="s">
        <v>145</v>
      </c>
      <c r="L47" s="17" t="s">
        <v>142</v>
      </c>
    </row>
    <row r="48" spans="1:12" s="2" customFormat="1" ht="156.75" customHeight="1">
      <c r="A48" s="16">
        <v>44</v>
      </c>
      <c r="B48" s="17" t="s">
        <v>146</v>
      </c>
      <c r="C48" s="17" t="s">
        <v>139</v>
      </c>
      <c r="D48" s="18" t="s">
        <v>17</v>
      </c>
      <c r="E48" s="17" t="s">
        <v>147</v>
      </c>
      <c r="F48" s="19">
        <f t="shared" si="1"/>
        <v>154</v>
      </c>
      <c r="G48" s="17"/>
      <c r="H48" s="17"/>
      <c r="I48" s="17">
        <v>154</v>
      </c>
      <c r="J48" s="17"/>
      <c r="K48" s="17" t="s">
        <v>148</v>
      </c>
      <c r="L48" s="17" t="s">
        <v>149</v>
      </c>
    </row>
    <row r="49" spans="1:12" s="2" customFormat="1" ht="105" customHeight="1">
      <c r="A49" s="16">
        <v>45</v>
      </c>
      <c r="B49" s="17" t="s">
        <v>150</v>
      </c>
      <c r="C49" s="17" t="s">
        <v>139</v>
      </c>
      <c r="D49" s="18" t="s">
        <v>17</v>
      </c>
      <c r="E49" s="17" t="s">
        <v>151</v>
      </c>
      <c r="F49" s="19">
        <f t="shared" si="1"/>
        <v>30</v>
      </c>
      <c r="G49" s="17"/>
      <c r="H49" s="17"/>
      <c r="I49" s="17">
        <v>30</v>
      </c>
      <c r="J49" s="17"/>
      <c r="K49" s="17" t="s">
        <v>152</v>
      </c>
      <c r="L49" s="17" t="s">
        <v>142</v>
      </c>
    </row>
    <row r="50" spans="1:12" s="2" customFormat="1" ht="114" customHeight="1">
      <c r="A50" s="16">
        <v>46</v>
      </c>
      <c r="B50" s="17" t="s">
        <v>153</v>
      </c>
      <c r="C50" s="17" t="s">
        <v>139</v>
      </c>
      <c r="D50" s="18" t="s">
        <v>17</v>
      </c>
      <c r="E50" s="17" t="s">
        <v>154</v>
      </c>
      <c r="F50" s="19">
        <f t="shared" si="1"/>
        <v>30</v>
      </c>
      <c r="G50" s="17"/>
      <c r="H50" s="17"/>
      <c r="I50" s="17">
        <v>30</v>
      </c>
      <c r="J50" s="17"/>
      <c r="K50" s="17" t="s">
        <v>155</v>
      </c>
      <c r="L50" s="17" t="s">
        <v>142</v>
      </c>
    </row>
    <row r="51" spans="1:12" s="2" customFormat="1" ht="114.75" customHeight="1">
      <c r="A51" s="16">
        <v>47</v>
      </c>
      <c r="B51" s="17" t="s">
        <v>156</v>
      </c>
      <c r="C51" s="17" t="s">
        <v>139</v>
      </c>
      <c r="D51" s="18" t="s">
        <v>17</v>
      </c>
      <c r="E51" s="17" t="s">
        <v>157</v>
      </c>
      <c r="F51" s="19">
        <f t="shared" si="1"/>
        <v>30</v>
      </c>
      <c r="G51" s="17"/>
      <c r="H51" s="17"/>
      <c r="I51" s="17">
        <v>30</v>
      </c>
      <c r="J51" s="17"/>
      <c r="K51" s="17" t="s">
        <v>158</v>
      </c>
      <c r="L51" s="17" t="s">
        <v>142</v>
      </c>
    </row>
    <row r="52" spans="1:12" s="2" customFormat="1" ht="63.75" customHeight="1">
      <c r="A52" s="16">
        <v>48</v>
      </c>
      <c r="B52" s="17" t="s">
        <v>159</v>
      </c>
      <c r="C52" s="17" t="s">
        <v>160</v>
      </c>
      <c r="D52" s="18" t="s">
        <v>17</v>
      </c>
      <c r="E52" s="17" t="s">
        <v>161</v>
      </c>
      <c r="F52" s="19">
        <f t="shared" si="1"/>
        <v>30</v>
      </c>
      <c r="G52" s="17"/>
      <c r="H52" s="17"/>
      <c r="I52" s="17">
        <v>30</v>
      </c>
      <c r="J52" s="17"/>
      <c r="K52" s="17" t="s">
        <v>162</v>
      </c>
      <c r="L52" s="17" t="s">
        <v>142</v>
      </c>
    </row>
    <row r="53" spans="1:12" s="2" customFormat="1" ht="126.75" customHeight="1">
      <c r="A53" s="16">
        <v>49</v>
      </c>
      <c r="B53" s="17" t="s">
        <v>163</v>
      </c>
      <c r="C53" s="17" t="s">
        <v>139</v>
      </c>
      <c r="D53" s="18" t="s">
        <v>17</v>
      </c>
      <c r="E53" s="17" t="s">
        <v>164</v>
      </c>
      <c r="F53" s="19">
        <f t="shared" si="1"/>
        <v>30</v>
      </c>
      <c r="G53" s="17"/>
      <c r="H53" s="17"/>
      <c r="I53" s="17">
        <v>30</v>
      </c>
      <c r="J53" s="17"/>
      <c r="K53" s="17" t="s">
        <v>165</v>
      </c>
      <c r="L53" s="17" t="s">
        <v>142</v>
      </c>
    </row>
    <row r="54" spans="1:12" s="2" customFormat="1" ht="69.75" customHeight="1">
      <c r="A54" s="16">
        <v>50</v>
      </c>
      <c r="B54" s="17" t="s">
        <v>166</v>
      </c>
      <c r="C54" s="17" t="s">
        <v>139</v>
      </c>
      <c r="D54" s="18" t="s">
        <v>17</v>
      </c>
      <c r="E54" s="17" t="s">
        <v>167</v>
      </c>
      <c r="F54" s="19">
        <f t="shared" si="1"/>
        <v>10</v>
      </c>
      <c r="G54" s="17"/>
      <c r="H54" s="17"/>
      <c r="I54" s="17">
        <v>10</v>
      </c>
      <c r="J54" s="17"/>
      <c r="K54" s="17" t="s">
        <v>168</v>
      </c>
      <c r="L54" s="17" t="s">
        <v>169</v>
      </c>
    </row>
    <row r="55" spans="1:12" s="2" customFormat="1" ht="75.75" customHeight="1">
      <c r="A55" s="16">
        <v>51</v>
      </c>
      <c r="B55" s="17" t="s">
        <v>170</v>
      </c>
      <c r="C55" s="17" t="s">
        <v>160</v>
      </c>
      <c r="D55" s="18" t="s">
        <v>17</v>
      </c>
      <c r="E55" s="17" t="s">
        <v>171</v>
      </c>
      <c r="F55" s="19">
        <f t="shared" si="1"/>
        <v>30</v>
      </c>
      <c r="G55" s="17"/>
      <c r="H55" s="17"/>
      <c r="I55" s="17">
        <v>30</v>
      </c>
      <c r="J55" s="17"/>
      <c r="K55" s="17" t="s">
        <v>172</v>
      </c>
      <c r="L55" s="17" t="s">
        <v>173</v>
      </c>
    </row>
    <row r="56" spans="1:12" s="2" customFormat="1" ht="117.75" customHeight="1">
      <c r="A56" s="16">
        <v>52</v>
      </c>
      <c r="B56" s="17" t="s">
        <v>174</v>
      </c>
      <c r="C56" s="17" t="s">
        <v>139</v>
      </c>
      <c r="D56" s="18" t="s">
        <v>17</v>
      </c>
      <c r="E56" s="17" t="s">
        <v>175</v>
      </c>
      <c r="F56" s="19">
        <f t="shared" si="1"/>
        <v>30</v>
      </c>
      <c r="G56" s="17"/>
      <c r="H56" s="17"/>
      <c r="I56" s="17">
        <v>30</v>
      </c>
      <c r="J56" s="17"/>
      <c r="K56" s="17" t="s">
        <v>176</v>
      </c>
      <c r="L56" s="17" t="s">
        <v>142</v>
      </c>
    </row>
    <row r="57" spans="1:12" s="2" customFormat="1" ht="102" customHeight="1">
      <c r="A57" s="16">
        <v>53</v>
      </c>
      <c r="B57" s="21" t="s">
        <v>177</v>
      </c>
      <c r="C57" s="21" t="s">
        <v>139</v>
      </c>
      <c r="D57" s="18" t="s">
        <v>17</v>
      </c>
      <c r="E57" s="21" t="s">
        <v>178</v>
      </c>
      <c r="F57" s="19">
        <f t="shared" si="1"/>
        <v>355</v>
      </c>
      <c r="G57" s="21">
        <v>355</v>
      </c>
      <c r="H57" s="21"/>
      <c r="I57" s="21"/>
      <c r="J57" s="21"/>
      <c r="K57" s="21" t="s">
        <v>179</v>
      </c>
      <c r="L57" s="21" t="s">
        <v>180</v>
      </c>
    </row>
    <row r="58" spans="1:12" s="2" customFormat="1" ht="87" customHeight="1">
      <c r="A58" s="16">
        <v>54</v>
      </c>
      <c r="B58" s="21" t="s">
        <v>181</v>
      </c>
      <c r="C58" s="21" t="s">
        <v>139</v>
      </c>
      <c r="D58" s="18" t="s">
        <v>17</v>
      </c>
      <c r="E58" s="21" t="s">
        <v>182</v>
      </c>
      <c r="F58" s="19">
        <f t="shared" si="1"/>
        <v>30</v>
      </c>
      <c r="G58" s="21"/>
      <c r="H58" s="21"/>
      <c r="I58" s="21">
        <v>30</v>
      </c>
      <c r="J58" s="21"/>
      <c r="K58" s="21" t="s">
        <v>183</v>
      </c>
      <c r="L58" s="21" t="s">
        <v>184</v>
      </c>
    </row>
    <row r="59" spans="1:12" s="2" customFormat="1" ht="102" customHeight="1">
      <c r="A59" s="16">
        <v>55</v>
      </c>
      <c r="B59" s="21" t="s">
        <v>185</v>
      </c>
      <c r="C59" s="21" t="s">
        <v>139</v>
      </c>
      <c r="D59" s="18" t="s">
        <v>17</v>
      </c>
      <c r="E59" s="21" t="s">
        <v>186</v>
      </c>
      <c r="F59" s="19">
        <f t="shared" si="1"/>
        <v>20</v>
      </c>
      <c r="G59" s="21"/>
      <c r="H59" s="21"/>
      <c r="I59" s="21">
        <v>20</v>
      </c>
      <c r="J59" s="21"/>
      <c r="K59" s="21" t="s">
        <v>183</v>
      </c>
      <c r="L59" s="21" t="s">
        <v>184</v>
      </c>
    </row>
    <row r="60" spans="1:12" s="2" customFormat="1" ht="102" customHeight="1">
      <c r="A60" s="16">
        <v>56</v>
      </c>
      <c r="B60" s="21" t="s">
        <v>187</v>
      </c>
      <c r="C60" s="21" t="s">
        <v>139</v>
      </c>
      <c r="D60" s="18" t="s">
        <v>17</v>
      </c>
      <c r="E60" s="21" t="s">
        <v>188</v>
      </c>
      <c r="F60" s="19">
        <f t="shared" si="1"/>
        <v>30</v>
      </c>
      <c r="G60" s="21"/>
      <c r="H60" s="21"/>
      <c r="I60" s="21">
        <v>30</v>
      </c>
      <c r="J60" s="21"/>
      <c r="K60" s="26" t="s">
        <v>189</v>
      </c>
      <c r="L60" s="21" t="s">
        <v>190</v>
      </c>
    </row>
    <row r="61" spans="1:12" s="2" customFormat="1" ht="132" customHeight="1">
      <c r="A61" s="16">
        <v>57</v>
      </c>
      <c r="B61" s="17" t="s">
        <v>191</v>
      </c>
      <c r="C61" s="17" t="s">
        <v>139</v>
      </c>
      <c r="D61" s="18" t="s">
        <v>17</v>
      </c>
      <c r="E61" s="23" t="s">
        <v>192</v>
      </c>
      <c r="F61" s="19">
        <f t="shared" si="1"/>
        <v>30</v>
      </c>
      <c r="G61" s="23"/>
      <c r="H61" s="23"/>
      <c r="I61" s="23">
        <v>30</v>
      </c>
      <c r="J61" s="23"/>
      <c r="K61" s="19" t="s">
        <v>193</v>
      </c>
      <c r="L61" s="19" t="s">
        <v>184</v>
      </c>
    </row>
    <row r="62" spans="1:12" s="2" customFormat="1" ht="115.5" customHeight="1">
      <c r="A62" s="16">
        <v>58</v>
      </c>
      <c r="B62" s="17" t="s">
        <v>194</v>
      </c>
      <c r="C62" s="17" t="s">
        <v>160</v>
      </c>
      <c r="D62" s="18" t="s">
        <v>17</v>
      </c>
      <c r="E62" s="23" t="s">
        <v>195</v>
      </c>
      <c r="F62" s="19">
        <f t="shared" si="1"/>
        <v>60</v>
      </c>
      <c r="G62" s="23"/>
      <c r="H62" s="23"/>
      <c r="I62" s="23"/>
      <c r="J62" s="23">
        <v>60</v>
      </c>
      <c r="K62" s="19" t="s">
        <v>196</v>
      </c>
      <c r="L62" s="23" t="s">
        <v>197</v>
      </c>
    </row>
    <row r="63" spans="1:12" s="2" customFormat="1" ht="115.5" customHeight="1">
      <c r="A63" s="16">
        <v>59</v>
      </c>
      <c r="B63" s="23" t="s">
        <v>198</v>
      </c>
      <c r="C63" s="23" t="s">
        <v>160</v>
      </c>
      <c r="D63" s="18" t="s">
        <v>17</v>
      </c>
      <c r="E63" s="23" t="s">
        <v>199</v>
      </c>
      <c r="F63" s="19">
        <f t="shared" si="1"/>
        <v>30</v>
      </c>
      <c r="G63" s="23"/>
      <c r="H63" s="23"/>
      <c r="I63" s="23"/>
      <c r="J63" s="23">
        <v>30</v>
      </c>
      <c r="K63" s="23" t="s">
        <v>200</v>
      </c>
      <c r="L63" s="23" t="s">
        <v>201</v>
      </c>
    </row>
    <row r="64" spans="1:12" s="2" customFormat="1" ht="87" customHeight="1">
      <c r="A64" s="16">
        <v>62</v>
      </c>
      <c r="B64" s="17" t="s">
        <v>202</v>
      </c>
      <c r="C64" s="17" t="s">
        <v>203</v>
      </c>
      <c r="D64" s="18" t="s">
        <v>17</v>
      </c>
      <c r="E64" s="17" t="s">
        <v>204</v>
      </c>
      <c r="F64" s="19">
        <f t="shared" si="1"/>
        <v>127.35</v>
      </c>
      <c r="G64" s="17">
        <v>127.35</v>
      </c>
      <c r="H64" s="17"/>
      <c r="I64" s="17"/>
      <c r="J64" s="17"/>
      <c r="K64" s="17" t="s">
        <v>205</v>
      </c>
      <c r="L64" s="17" t="s">
        <v>206</v>
      </c>
    </row>
    <row r="65" spans="1:12" s="2" customFormat="1" ht="88.5" customHeight="1">
      <c r="A65" s="16">
        <v>63</v>
      </c>
      <c r="B65" s="17" t="s">
        <v>207</v>
      </c>
      <c r="C65" s="17" t="s">
        <v>203</v>
      </c>
      <c r="D65" s="18" t="s">
        <v>17</v>
      </c>
      <c r="E65" s="17" t="s">
        <v>208</v>
      </c>
      <c r="F65" s="19">
        <f t="shared" si="1"/>
        <v>130</v>
      </c>
      <c r="G65" s="17"/>
      <c r="H65" s="17">
        <v>105.45</v>
      </c>
      <c r="I65" s="17"/>
      <c r="J65" s="17">
        <v>24.55</v>
      </c>
      <c r="K65" s="17" t="s">
        <v>209</v>
      </c>
      <c r="L65" s="17" t="s">
        <v>206</v>
      </c>
    </row>
    <row r="66" spans="1:12" s="2" customFormat="1" ht="93" customHeight="1">
      <c r="A66" s="16">
        <v>66</v>
      </c>
      <c r="B66" s="17" t="s">
        <v>210</v>
      </c>
      <c r="C66" s="17" t="s">
        <v>211</v>
      </c>
      <c r="D66" s="18" t="s">
        <v>17</v>
      </c>
      <c r="E66" s="17" t="s">
        <v>212</v>
      </c>
      <c r="F66" s="19">
        <f t="shared" si="1"/>
        <v>153</v>
      </c>
      <c r="G66" s="17">
        <v>153</v>
      </c>
      <c r="H66" s="17"/>
      <c r="I66" s="17"/>
      <c r="J66" s="17"/>
      <c r="K66" s="17" t="s">
        <v>213</v>
      </c>
      <c r="L66" s="17" t="s">
        <v>214</v>
      </c>
    </row>
    <row r="67" spans="1:12" ht="66.75" customHeight="1">
      <c r="A67" s="16">
        <v>67</v>
      </c>
      <c r="B67" s="17" t="s">
        <v>215</v>
      </c>
      <c r="C67" s="17" t="s">
        <v>216</v>
      </c>
      <c r="D67" s="18" t="s">
        <v>17</v>
      </c>
      <c r="E67" s="19" t="s">
        <v>217</v>
      </c>
      <c r="F67" s="19">
        <f t="shared" si="1"/>
        <v>109.4</v>
      </c>
      <c r="G67" s="19"/>
      <c r="H67" s="19"/>
      <c r="I67" s="19"/>
      <c r="J67" s="19">
        <v>109.4</v>
      </c>
      <c r="K67" s="19"/>
      <c r="L67" s="17"/>
    </row>
  </sheetData>
  <sheetProtection/>
  <mergeCells count="12">
    <mergeCell ref="A1:L1"/>
    <mergeCell ref="A2:L2"/>
    <mergeCell ref="F3:J3"/>
    <mergeCell ref="A5:E5"/>
    <mergeCell ref="K5:L5"/>
    <mergeCell ref="A3:A4"/>
    <mergeCell ref="B3:B4"/>
    <mergeCell ref="C3:C4"/>
    <mergeCell ref="D3:D4"/>
    <mergeCell ref="E3:E4"/>
    <mergeCell ref="K3:K4"/>
    <mergeCell ref="L3:L4"/>
  </mergeCells>
  <printOptions horizontalCentered="1" verticalCentered="1"/>
  <pageMargins left="0.2361111111111111" right="0.15694444444444444" top="0.5118055555555555" bottom="0.5118055555555555"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青一</cp:lastModifiedBy>
  <dcterms:created xsi:type="dcterms:W3CDTF">2023-11-14T07:43:45Z</dcterms:created>
  <dcterms:modified xsi:type="dcterms:W3CDTF">2024-01-02T02:49:32Z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6692695A5AAD4A0FBB1A029947990672_12</vt:lpwstr>
  </property>
  <property fmtid="{D5CDD505-2E9C-101B-9397-08002B2CF9AE}" pid="4" name="KSOProductBuildV">
    <vt:lpwstr>2052-12.1.0.16120</vt:lpwstr>
  </property>
</Properties>
</file>